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452" activeTab="0"/>
  </bookViews>
  <sheets>
    <sheet name="вакант (2)" sheetId="1" r:id="rId1"/>
  </sheets>
  <definedNames/>
  <calcPr fullCalcOnLoad="1"/>
</workbook>
</file>

<file path=xl/sharedStrings.xml><?xml version="1.0" encoding="utf-8"?>
<sst xmlns="http://schemas.openxmlformats.org/spreadsheetml/2006/main" count="323" uniqueCount="212">
  <si>
    <t>Бажарувчи</t>
  </si>
  <si>
    <t>Ш.Мўминов</t>
  </si>
  <si>
    <t>Пахта заводи</t>
  </si>
  <si>
    <t xml:space="preserve">М А Ъ Л У М О Т </t>
  </si>
  <si>
    <t>Т/Р</t>
  </si>
  <si>
    <t>Ташкилот номи</t>
  </si>
  <si>
    <t>Мулкчилик шакли</t>
  </si>
  <si>
    <t>Манзили</t>
  </si>
  <si>
    <t>Бўш  иш  ўринлар номи</t>
  </si>
  <si>
    <t>Бўш ўринлар сони</t>
  </si>
  <si>
    <t>Бошлиғи ёки ходимлар бўлими телефон рақами</t>
  </si>
  <si>
    <t>Ойлик маоши (минг сўм)</t>
  </si>
  <si>
    <t>Жами ишловчилар сони</t>
  </si>
  <si>
    <t>давлат</t>
  </si>
  <si>
    <t>хусусий</t>
  </si>
  <si>
    <t>Ишчи</t>
  </si>
  <si>
    <t>604-92-19</t>
  </si>
  <si>
    <t>604-40-39</t>
  </si>
  <si>
    <t>402-28-04</t>
  </si>
  <si>
    <t>35-32-7-60</t>
  </si>
  <si>
    <t>Ж А М И</t>
  </si>
  <si>
    <t>Фаридун Феруз авто сервис МЧЖ</t>
  </si>
  <si>
    <t>Янгибозор шфй</t>
  </si>
  <si>
    <t>604-72-30</t>
  </si>
  <si>
    <t>Ширин Остон Ражаб ф/х</t>
  </si>
  <si>
    <t>402-72-65</t>
  </si>
  <si>
    <t>604-27-39</t>
  </si>
  <si>
    <t xml:space="preserve">давлат  </t>
  </si>
  <si>
    <t>Инглиз тили фани укитувчиси</t>
  </si>
  <si>
    <t>Навоий КФЙ</t>
  </si>
  <si>
    <t>600-70-58</t>
  </si>
  <si>
    <t xml:space="preserve">рус тили  фани укитувчиси </t>
  </si>
  <si>
    <t>Пешку Саноат касб хунар коллежи</t>
  </si>
  <si>
    <t>Янгибозор ШФЙ</t>
  </si>
  <si>
    <t>774-40-62</t>
  </si>
  <si>
    <t>Ёкилги куйиш шахобчаларига сервис хизмат курсатиш техниги</t>
  </si>
  <si>
    <t>Пайвандлаш ишлари техниги</t>
  </si>
  <si>
    <t>автомобилларга техник хизмат курсатиш буйича техник механик</t>
  </si>
  <si>
    <t>Кутарма транспорт ва йул курилиш машина ва механизмларни ишлатиш ва таъмирлаш буйича</t>
  </si>
  <si>
    <t xml:space="preserve">автомобилларни  буяш ва кузов  ишлари буйича  техник  механик </t>
  </si>
  <si>
    <t xml:space="preserve">16 сон мактаб </t>
  </si>
  <si>
    <t>635-77-69</t>
  </si>
  <si>
    <t xml:space="preserve">15 сон мактаб </t>
  </si>
  <si>
    <t>274-68-58</t>
  </si>
  <si>
    <t xml:space="preserve">38 сон мактаб </t>
  </si>
  <si>
    <t>Навгахон МФЙ</t>
  </si>
  <si>
    <t>604-27-58</t>
  </si>
  <si>
    <t>13 сон  БМСМ</t>
  </si>
  <si>
    <t xml:space="preserve">фортопионо  мутахассислиги </t>
  </si>
  <si>
    <t>35-31-5-67</t>
  </si>
  <si>
    <t xml:space="preserve">18 сон мактаб </t>
  </si>
  <si>
    <t xml:space="preserve">36 сон мактаб </t>
  </si>
  <si>
    <t>604-28-16</t>
  </si>
  <si>
    <t xml:space="preserve">32 сон  мактаб </t>
  </si>
  <si>
    <t>967-21-31</t>
  </si>
  <si>
    <t>Дала мудири</t>
  </si>
  <si>
    <t>Асрор Хожи ф-х</t>
  </si>
  <si>
    <t>Тракторчи</t>
  </si>
  <si>
    <t xml:space="preserve">Салимобод  ф/х </t>
  </si>
  <si>
    <t>542-88-82</t>
  </si>
  <si>
    <t>Дустлик мфй</t>
  </si>
  <si>
    <t>Малишояк  ф/х</t>
  </si>
  <si>
    <t>545-41-71</t>
  </si>
  <si>
    <t>Вали жаббор ф/х</t>
  </si>
  <si>
    <t>964-11-00</t>
  </si>
  <si>
    <t>245-55-53</t>
  </si>
  <si>
    <t>Саман отлар сардори ф/х</t>
  </si>
  <si>
    <t>704-07-27</t>
  </si>
  <si>
    <t>Давлат</t>
  </si>
  <si>
    <t>35-44-2-35</t>
  </si>
  <si>
    <t>врач  ( фтизиатор )</t>
  </si>
  <si>
    <t>врач эндскопист</t>
  </si>
  <si>
    <t xml:space="preserve">Махалла КВП </t>
  </si>
  <si>
    <t>У,А,Ш</t>
  </si>
  <si>
    <t>Зандани КВП</t>
  </si>
  <si>
    <t>Дехдароз КВП</t>
  </si>
  <si>
    <t>Зардани стома сервис х/к</t>
  </si>
  <si>
    <t>хар хил турдаги ишларни  бажариш (ишчи)</t>
  </si>
  <si>
    <t>646-99-95</t>
  </si>
  <si>
    <t>Фарход шерзод кузгу МЧЖ</t>
  </si>
  <si>
    <t>Хар хил турдаги ишларни бажарувчи</t>
  </si>
  <si>
    <t>998941258800.</t>
  </si>
  <si>
    <t xml:space="preserve">Гишт терувчи </t>
  </si>
  <si>
    <t>652-76-10</t>
  </si>
  <si>
    <t>Шавкат Шокир  савдо  МЧЖ</t>
  </si>
  <si>
    <t>Хар хил турдаги ишларни бажарувчи (ишчи)</t>
  </si>
  <si>
    <t>450-45-55</t>
  </si>
  <si>
    <t>Кусаравон Мохир таъмир х/к</t>
  </si>
  <si>
    <t>хар хил турдаги ишлар (ишчи)</t>
  </si>
  <si>
    <t>сувокчи</t>
  </si>
  <si>
    <t>Асадбек Имкон  сервис мчж</t>
  </si>
  <si>
    <t>541-66-66</t>
  </si>
  <si>
    <t xml:space="preserve">Гузал Табиат Нури  х/к </t>
  </si>
  <si>
    <t>718-11-55</t>
  </si>
  <si>
    <t>Yelim Construction МЧЖ</t>
  </si>
  <si>
    <t>93 376-75-71</t>
  </si>
  <si>
    <t xml:space="preserve">бетончи </t>
  </si>
  <si>
    <t xml:space="preserve">сантехник </t>
  </si>
  <si>
    <t xml:space="preserve">пайвандловчи </t>
  </si>
  <si>
    <t>Victoria  Development MЖЧ</t>
  </si>
  <si>
    <t xml:space="preserve">Агро банк </t>
  </si>
  <si>
    <t>Янгибозор  шфй</t>
  </si>
  <si>
    <t>Садир мфй</t>
  </si>
  <si>
    <t>Зандани қфй</t>
  </si>
  <si>
    <t>Пешку қфй</t>
  </si>
  <si>
    <t>Хоркаш мфй</t>
  </si>
  <si>
    <t>Бобохожи мфй</t>
  </si>
  <si>
    <t>Сусана мфй</t>
  </si>
  <si>
    <t>Варахшо қфй</t>
  </si>
  <si>
    <t xml:space="preserve"> Варахшо  қфй </t>
  </si>
  <si>
    <t xml:space="preserve">Варахшо  қфй </t>
  </si>
  <si>
    <t>Богимусо мфй</t>
  </si>
  <si>
    <t xml:space="preserve">Навбахор мфй </t>
  </si>
  <si>
    <t>Истикбол қфй</t>
  </si>
  <si>
    <t>Чикирчи мфй</t>
  </si>
  <si>
    <t xml:space="preserve"> Чибоғони қфй</t>
  </si>
  <si>
    <t>Богумусо мфй</t>
  </si>
  <si>
    <t>акционерлик  жамияти</t>
  </si>
  <si>
    <t>Курилиш ва миллий хунармандчилик  касб-ҳунар коллежи</t>
  </si>
  <si>
    <t xml:space="preserve">Тиббиёт бирлашмаси </t>
  </si>
  <si>
    <t>Кутб юлдузи ф-х</t>
  </si>
  <si>
    <t>Пешку КВП</t>
  </si>
  <si>
    <t xml:space="preserve"> </t>
  </si>
  <si>
    <t>Пешку  қфй</t>
  </si>
  <si>
    <t>Рашид Саври  ф-х</t>
  </si>
  <si>
    <t xml:space="preserve">хар хил турдаги  тикувчилик ишларини   бажариш </t>
  </si>
  <si>
    <t xml:space="preserve">Автомобиларга техник хизмат кўрсатиш буйича механик </t>
  </si>
  <si>
    <t>Автомобил йўллари  кўприклар транспорт воситалари  ва  аэродромларни қуриш  фойдаланиш ва  таъмирлаш техниги.</t>
  </si>
  <si>
    <t xml:space="preserve">Пешку Иқдисодиёт  коллежи </t>
  </si>
  <si>
    <t xml:space="preserve">АРМ </t>
  </si>
  <si>
    <t xml:space="preserve">Немис -тили </t>
  </si>
  <si>
    <t>600-34-97</t>
  </si>
  <si>
    <t xml:space="preserve">Микрокредитбанк </t>
  </si>
  <si>
    <t xml:space="preserve">Бошкарувчи  ўринбосари </t>
  </si>
  <si>
    <t>35-32-7-56</t>
  </si>
  <si>
    <t>Мижозлар  билан ишлаш шўбаси  мудири</t>
  </si>
  <si>
    <t xml:space="preserve">Пешку  Қишлоқ  хўжалиги  касб хунар  коллежи  </t>
  </si>
  <si>
    <t>35-31-0-96</t>
  </si>
  <si>
    <t xml:space="preserve">Хуқуқшунос </t>
  </si>
  <si>
    <t xml:space="preserve">9 МТМ </t>
  </si>
  <si>
    <t xml:space="preserve">тилчи </t>
  </si>
  <si>
    <t>Болалар гастроэтерологи</t>
  </si>
  <si>
    <t xml:space="preserve">врач кардеолог </t>
  </si>
  <si>
    <t xml:space="preserve">врач гематолог </t>
  </si>
  <si>
    <t xml:space="preserve">ЭКГ врачи </t>
  </si>
  <si>
    <t xml:space="preserve">Тасвирий санъат </t>
  </si>
  <si>
    <t xml:space="preserve">6 сон мактаб </t>
  </si>
  <si>
    <t>Камолот МФЙ</t>
  </si>
  <si>
    <t xml:space="preserve">Халқ Банк </t>
  </si>
  <si>
    <t xml:space="preserve">Янгибозор ШФЙ </t>
  </si>
  <si>
    <t>Етакчи мутахассис</t>
  </si>
  <si>
    <t>35-32-1-76</t>
  </si>
  <si>
    <t xml:space="preserve">кассир </t>
  </si>
  <si>
    <t xml:space="preserve">навбатчи ненатолог  врачи </t>
  </si>
  <si>
    <t xml:space="preserve">Навбатчи врач анестизолог реаниматолог </t>
  </si>
  <si>
    <t xml:space="preserve">Навбатчи педиатор врачи  </t>
  </si>
  <si>
    <t xml:space="preserve">тез ёрдам  фелдшери </t>
  </si>
  <si>
    <t xml:space="preserve">Навбатчи  болалар реаниматолог   врачи </t>
  </si>
  <si>
    <t xml:space="preserve">врач лаборант </t>
  </si>
  <si>
    <t xml:space="preserve">Мактаб коллеж  педиатор  врачи </t>
  </si>
  <si>
    <t xml:space="preserve">Навбатчи  акушер гениколог  врачи </t>
  </si>
  <si>
    <t>врач психиатор</t>
  </si>
  <si>
    <t>I. САНОАТ</t>
  </si>
  <si>
    <t>II. ҚИШЛОҚ  ХЎЖАЛИГИ</t>
  </si>
  <si>
    <t>III. ҚУРИЛИШ</t>
  </si>
  <si>
    <t>IV. УЙ-ЖОЙ, КОМУНАЛ ХЎЖАЛИГИ</t>
  </si>
  <si>
    <t>V. АҲОЛИГА МАИШИЙ ХИЗМАТ КЎРСАТИШ</t>
  </si>
  <si>
    <t>VI. ХАЛҚ ТАЪЛИМИ</t>
  </si>
  <si>
    <t>VII. СОҒЛИҚНИ САҚЛАШ</t>
  </si>
  <si>
    <t>VIII. БОШҚА СОҲАЛАР</t>
  </si>
  <si>
    <t>2017 йил 05 май   ҳолатида</t>
  </si>
  <si>
    <t xml:space="preserve">34 - мактаб </t>
  </si>
  <si>
    <t xml:space="preserve">Гулистон МФЙ </t>
  </si>
  <si>
    <t>646-44-83</t>
  </si>
  <si>
    <t xml:space="preserve">инфарматика фани ўқитувчиси </t>
  </si>
  <si>
    <t xml:space="preserve">она тили  фани ўқитувчиси </t>
  </si>
  <si>
    <t xml:space="preserve">12 - сон  мактаб </t>
  </si>
  <si>
    <t>95-604-28-52</t>
  </si>
  <si>
    <t xml:space="preserve">Афшона  тиббиёт коллежи </t>
  </si>
  <si>
    <t xml:space="preserve">Ибн Сино ҚФЙ </t>
  </si>
  <si>
    <t xml:space="preserve">Касбий фан  ўкитувчиси </t>
  </si>
  <si>
    <t>35-45-2-08</t>
  </si>
  <si>
    <t xml:space="preserve">Ғарбгазтаъминот  УКси  Пешкугаз     филиали  </t>
  </si>
  <si>
    <t>Пешку Газ  филиали  бошлтғи</t>
  </si>
  <si>
    <t xml:space="preserve">назоратчи </t>
  </si>
  <si>
    <t>35-31-4-00</t>
  </si>
  <si>
    <t xml:space="preserve">абанент бўйича   уста </t>
  </si>
  <si>
    <t>0.5</t>
  </si>
  <si>
    <t>Дерматовенеролог</t>
  </si>
  <si>
    <t>врач флюрография</t>
  </si>
  <si>
    <t xml:space="preserve">врач офталмолог  врачи </t>
  </si>
  <si>
    <t xml:space="preserve">врач статист </t>
  </si>
  <si>
    <t xml:space="preserve">врач иммунолог </t>
  </si>
  <si>
    <t xml:space="preserve">Навбатчи  врач анестезолог рениматолог  </t>
  </si>
  <si>
    <t xml:space="preserve">навбатчи    хирург врачи </t>
  </si>
  <si>
    <t xml:space="preserve">навбатчи  трапевт  врачи </t>
  </si>
  <si>
    <t xml:space="preserve">врач  нефролог </t>
  </si>
  <si>
    <t xml:space="preserve">Пешку  туман Давлат   Санитария  Эпидемалогия      назорат    маркази </t>
  </si>
  <si>
    <t xml:space="preserve">Янгибозор  ШФЙ </t>
  </si>
  <si>
    <t xml:space="preserve">Болалар ва     ўсмирлар  врачи </t>
  </si>
  <si>
    <t>35-31-3-50</t>
  </si>
  <si>
    <t xml:space="preserve">42 - сон мактаб </t>
  </si>
  <si>
    <t xml:space="preserve">Туркистон МФЙ </t>
  </si>
  <si>
    <t>91-419-15-78</t>
  </si>
  <si>
    <t xml:space="preserve"> мутахассиси</t>
  </si>
  <si>
    <t xml:space="preserve">1 тоифали  мутахассиси </t>
  </si>
  <si>
    <t xml:space="preserve">Бандликка кўмаклашиш маркази директори в.в.б. </t>
  </si>
  <si>
    <t>Хис/жамияти</t>
  </si>
  <si>
    <t>ишчи</t>
  </si>
  <si>
    <t>35-42-3-22</t>
  </si>
  <si>
    <t xml:space="preserve">Пешкў туман бўш ишчи ўринлар ва лавозимлар тўғрисида </t>
  </si>
  <si>
    <t>Д.Жабборова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</si>
</sst>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0" xfId="54" applyFont="1" applyAlignment="1">
      <alignment vertical="center" wrapText="1"/>
      <protection/>
    </xf>
    <xf numFmtId="0" fontId="5" fillId="0" borderId="0" xfId="54" applyFont="1">
      <alignment/>
      <protection/>
    </xf>
    <xf numFmtId="0" fontId="9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indent="1"/>
    </xf>
    <xf numFmtId="0" fontId="1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8" fillId="0" borderId="0" xfId="54" applyFont="1" applyAlignment="1">
      <alignment horizontal="left" vertical="center" wrapText="1"/>
      <protection/>
    </xf>
    <xf numFmtId="0" fontId="18" fillId="0" borderId="0" xfId="54" applyFont="1" applyAlignment="1">
      <alignment horizontal="left"/>
      <protection/>
    </xf>
    <xf numFmtId="0" fontId="19" fillId="33" borderId="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 vertical="center" wrapText="1" indent="1"/>
    </xf>
    <xf numFmtId="0" fontId="7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 indent="1"/>
    </xf>
    <xf numFmtId="0" fontId="13" fillId="32" borderId="10" xfId="0" applyFont="1" applyFill="1" applyBorder="1" applyAlignment="1">
      <alignment horizontal="left" vertical="center" wrapText="1" indent="1"/>
    </xf>
    <xf numFmtId="0" fontId="13" fillId="32" borderId="10" xfId="0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left" vertical="center" wrapText="1" indent="1"/>
    </xf>
    <xf numFmtId="0" fontId="13" fillId="32" borderId="13" xfId="0" applyFont="1" applyFill="1" applyBorder="1" applyAlignment="1">
      <alignment horizontal="left" vertical="center" wrapText="1" indent="1"/>
    </xf>
    <xf numFmtId="2" fontId="12" fillId="32" borderId="13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 wrapText="1"/>
    </xf>
    <xf numFmtId="2" fontId="12" fillId="32" borderId="13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32" borderId="11" xfId="0" applyFont="1" applyFill="1" applyBorder="1" applyAlignment="1">
      <alignment horizontal="left" vertical="center" wrapText="1" indent="1"/>
    </xf>
    <xf numFmtId="0" fontId="13" fillId="32" borderId="13" xfId="0" applyFont="1" applyFill="1" applyBorder="1" applyAlignment="1">
      <alignment horizontal="left" vertical="center" wrapText="1" indent="1"/>
    </xf>
    <xf numFmtId="0" fontId="13" fillId="32" borderId="12" xfId="0" applyFont="1" applyFill="1" applyBorder="1" applyAlignment="1">
      <alignment horizontal="left" vertical="center" wrapText="1" indent="1"/>
    </xf>
    <xf numFmtId="0" fontId="18" fillId="0" borderId="0" xfId="54" applyFont="1" applyAlignment="1">
      <alignment horizontal="left" vertical="center" wrapText="1" indent="2"/>
      <protection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8" fillId="0" borderId="0" xfId="54" applyFont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3 6 ойлик хисоботлари 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="73" zoomScaleNormal="73" zoomScalePageLayoutView="0" workbookViewId="0" topLeftCell="B1">
      <selection activeCell="E117" sqref="E117"/>
    </sheetView>
  </sheetViews>
  <sheetFormatPr defaultColWidth="9.140625" defaultRowHeight="15"/>
  <cols>
    <col min="1" max="1" width="5.57421875" style="8" customWidth="1"/>
    <col min="2" max="2" width="34.8515625" style="9" customWidth="1"/>
    <col min="3" max="3" width="19.28125" style="8" customWidth="1"/>
    <col min="4" max="4" width="19.7109375" style="8" customWidth="1"/>
    <col min="5" max="5" width="43.57421875" style="8" customWidth="1"/>
    <col min="6" max="6" width="14.7109375" style="8" customWidth="1"/>
    <col min="7" max="7" width="21.421875" style="8" customWidth="1"/>
    <col min="8" max="8" width="19.140625" style="10" customWidth="1"/>
    <col min="9" max="9" width="16.421875" style="8" customWidth="1"/>
    <col min="10" max="10" width="13.140625" style="6" customWidth="1"/>
    <col min="11" max="16384" width="9.140625" style="6" customWidth="1"/>
  </cols>
  <sheetData>
    <row r="1" spans="1:9" ht="23.25">
      <c r="A1" s="59" t="s">
        <v>210</v>
      </c>
      <c r="B1" s="59"/>
      <c r="C1" s="59"/>
      <c r="D1" s="59"/>
      <c r="E1" s="59"/>
      <c r="F1" s="59"/>
      <c r="G1" s="59"/>
      <c r="H1" s="59"/>
      <c r="I1" s="59"/>
    </row>
    <row r="2" spans="1:9" ht="23.25">
      <c r="A2" s="60" t="s">
        <v>170</v>
      </c>
      <c r="B2" s="60"/>
      <c r="C2" s="60"/>
      <c r="D2" s="60"/>
      <c r="E2" s="60"/>
      <c r="F2" s="60"/>
      <c r="G2" s="60"/>
      <c r="H2" s="60"/>
      <c r="I2" s="60"/>
    </row>
    <row r="3" spans="1:9" ht="19.5">
      <c r="A3" s="61" t="s">
        <v>3</v>
      </c>
      <c r="B3" s="61"/>
      <c r="C3" s="61"/>
      <c r="D3" s="61"/>
      <c r="E3" s="61"/>
      <c r="F3" s="61"/>
      <c r="G3" s="61"/>
      <c r="H3" s="61"/>
      <c r="I3" s="61"/>
    </row>
    <row r="4" ht="21" customHeight="1"/>
    <row r="5" spans="1:9" ht="113.25" customHeight="1">
      <c r="A5" s="47" t="s">
        <v>4</v>
      </c>
      <c r="B5" s="24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5" t="s">
        <v>12</v>
      </c>
    </row>
    <row r="6" spans="1:9" s="5" customFormat="1" ht="47.25" customHeight="1">
      <c r="A6" s="3"/>
      <c r="B6" s="26" t="s">
        <v>162</v>
      </c>
      <c r="C6" s="19"/>
      <c r="D6" s="19"/>
      <c r="E6" s="19"/>
      <c r="F6" s="20">
        <v>1</v>
      </c>
      <c r="G6" s="19"/>
      <c r="H6" s="19"/>
      <c r="I6" s="19">
        <v>185</v>
      </c>
    </row>
    <row r="7" spans="1:9" s="5" customFormat="1" ht="47.25" customHeight="1">
      <c r="A7" s="3">
        <v>1</v>
      </c>
      <c r="B7" s="27" t="s">
        <v>2</v>
      </c>
      <c r="C7" s="19" t="s">
        <v>207</v>
      </c>
      <c r="D7" s="19" t="s">
        <v>123</v>
      </c>
      <c r="E7" s="19" t="s">
        <v>208</v>
      </c>
      <c r="F7" s="20">
        <v>1</v>
      </c>
      <c r="G7" s="19" t="s">
        <v>209</v>
      </c>
      <c r="H7" s="19">
        <v>400000</v>
      </c>
      <c r="I7" s="19">
        <v>185</v>
      </c>
    </row>
    <row r="8" spans="1:9" s="5" customFormat="1" ht="44.25" customHeight="1">
      <c r="A8" s="3"/>
      <c r="B8" s="26" t="s">
        <v>163</v>
      </c>
      <c r="C8" s="19"/>
      <c r="D8" s="19"/>
      <c r="E8" s="19"/>
      <c r="F8" s="20">
        <f>SUM(F9:F25)</f>
        <v>33</v>
      </c>
      <c r="G8" s="19"/>
      <c r="H8" s="19"/>
      <c r="I8" s="20">
        <f>SUM(I9:I25)</f>
        <v>83</v>
      </c>
    </row>
    <row r="9" spans="1:9" s="5" customFormat="1" ht="27.75" customHeight="1">
      <c r="A9" s="51">
        <v>2</v>
      </c>
      <c r="B9" s="62" t="s">
        <v>120</v>
      </c>
      <c r="C9" s="48" t="s">
        <v>14</v>
      </c>
      <c r="D9" s="48" t="s">
        <v>113</v>
      </c>
      <c r="E9" s="19" t="s">
        <v>55</v>
      </c>
      <c r="F9" s="19">
        <v>1</v>
      </c>
      <c r="G9" s="48">
        <v>5193335</v>
      </c>
      <c r="H9" s="48">
        <v>380000</v>
      </c>
      <c r="I9" s="48">
        <v>8</v>
      </c>
    </row>
    <row r="10" spans="1:9" s="5" customFormat="1" ht="24.75" customHeight="1">
      <c r="A10" s="53"/>
      <c r="B10" s="63"/>
      <c r="C10" s="50"/>
      <c r="D10" s="50"/>
      <c r="E10" s="19" t="s">
        <v>15</v>
      </c>
      <c r="F10" s="19">
        <v>3</v>
      </c>
      <c r="G10" s="50"/>
      <c r="H10" s="50"/>
      <c r="I10" s="50"/>
    </row>
    <row r="11" spans="1:9" s="5" customFormat="1" ht="16.5">
      <c r="A11" s="51">
        <v>3</v>
      </c>
      <c r="B11" s="62" t="s">
        <v>56</v>
      </c>
      <c r="C11" s="48" t="s">
        <v>14</v>
      </c>
      <c r="D11" s="48" t="s">
        <v>123</v>
      </c>
      <c r="E11" s="19" t="s">
        <v>15</v>
      </c>
      <c r="F11" s="19">
        <v>2</v>
      </c>
      <c r="G11" s="48">
        <v>4136923</v>
      </c>
      <c r="H11" s="48">
        <v>350000</v>
      </c>
      <c r="I11" s="48">
        <v>11</v>
      </c>
    </row>
    <row r="12" spans="1:9" s="5" customFormat="1" ht="32.25" customHeight="1">
      <c r="A12" s="53"/>
      <c r="B12" s="63"/>
      <c r="C12" s="50"/>
      <c r="D12" s="50"/>
      <c r="E12" s="19" t="s">
        <v>57</v>
      </c>
      <c r="F12" s="19">
        <v>1</v>
      </c>
      <c r="G12" s="50"/>
      <c r="H12" s="50"/>
      <c r="I12" s="50"/>
    </row>
    <row r="13" spans="1:9" s="5" customFormat="1" ht="25.5" customHeight="1">
      <c r="A13" s="51">
        <v>4</v>
      </c>
      <c r="B13" s="62" t="s">
        <v>58</v>
      </c>
      <c r="C13" s="48" t="s">
        <v>14</v>
      </c>
      <c r="D13" s="48" t="s">
        <v>113</v>
      </c>
      <c r="E13" s="19" t="s">
        <v>15</v>
      </c>
      <c r="F13" s="19">
        <v>4</v>
      </c>
      <c r="G13" s="48" t="s">
        <v>59</v>
      </c>
      <c r="H13" s="48">
        <v>400000</v>
      </c>
      <c r="I13" s="48">
        <v>10</v>
      </c>
    </row>
    <row r="14" spans="1:9" s="5" customFormat="1" ht="25.5" customHeight="1">
      <c r="A14" s="53"/>
      <c r="B14" s="63"/>
      <c r="C14" s="50"/>
      <c r="D14" s="50"/>
      <c r="E14" s="19" t="s">
        <v>55</v>
      </c>
      <c r="F14" s="19">
        <v>2</v>
      </c>
      <c r="G14" s="50"/>
      <c r="H14" s="50"/>
      <c r="I14" s="50"/>
    </row>
    <row r="15" spans="1:9" s="5" customFormat="1" ht="33" customHeight="1">
      <c r="A15" s="51">
        <v>5</v>
      </c>
      <c r="B15" s="62" t="s">
        <v>61</v>
      </c>
      <c r="C15" s="48" t="s">
        <v>14</v>
      </c>
      <c r="D15" s="48" t="s">
        <v>113</v>
      </c>
      <c r="E15" s="19" t="s">
        <v>15</v>
      </c>
      <c r="F15" s="19">
        <v>3</v>
      </c>
      <c r="G15" s="48" t="s">
        <v>62</v>
      </c>
      <c r="H15" s="48">
        <v>400000</v>
      </c>
      <c r="I15" s="48">
        <v>18</v>
      </c>
    </row>
    <row r="16" spans="1:9" s="5" customFormat="1" ht="33.75" customHeight="1">
      <c r="A16" s="53"/>
      <c r="B16" s="63"/>
      <c r="C16" s="50"/>
      <c r="D16" s="50"/>
      <c r="E16" s="19" t="s">
        <v>55</v>
      </c>
      <c r="F16" s="19">
        <v>2</v>
      </c>
      <c r="G16" s="50"/>
      <c r="H16" s="50"/>
      <c r="I16" s="50"/>
    </row>
    <row r="17" spans="1:9" s="5" customFormat="1" ht="30" customHeight="1">
      <c r="A17" s="51">
        <v>6</v>
      </c>
      <c r="B17" s="62" t="s">
        <v>24</v>
      </c>
      <c r="C17" s="48" t="s">
        <v>14</v>
      </c>
      <c r="D17" s="48" t="s">
        <v>104</v>
      </c>
      <c r="E17" s="19" t="s">
        <v>15</v>
      </c>
      <c r="F17" s="19">
        <v>3</v>
      </c>
      <c r="G17" s="48" t="s">
        <v>25</v>
      </c>
      <c r="H17" s="48">
        <v>350000</v>
      </c>
      <c r="I17" s="48">
        <v>10</v>
      </c>
    </row>
    <row r="18" spans="1:9" s="5" customFormat="1" ht="38.25" customHeight="1">
      <c r="A18" s="52"/>
      <c r="B18" s="64"/>
      <c r="C18" s="49"/>
      <c r="D18" s="49"/>
      <c r="E18" s="19" t="s">
        <v>55</v>
      </c>
      <c r="F18" s="19">
        <v>1</v>
      </c>
      <c r="G18" s="49"/>
      <c r="H18" s="49"/>
      <c r="I18" s="49"/>
    </row>
    <row r="19" spans="1:9" s="5" customFormat="1" ht="31.5" customHeight="1">
      <c r="A19" s="53"/>
      <c r="B19" s="63"/>
      <c r="C19" s="50"/>
      <c r="D19" s="50"/>
      <c r="E19" s="19" t="s">
        <v>57</v>
      </c>
      <c r="F19" s="19">
        <v>1</v>
      </c>
      <c r="G19" s="50"/>
      <c r="H19" s="50"/>
      <c r="I19" s="50"/>
    </row>
    <row r="20" spans="1:9" s="5" customFormat="1" ht="32.25" customHeight="1">
      <c r="A20" s="51">
        <v>7</v>
      </c>
      <c r="B20" s="62" t="s">
        <v>63</v>
      </c>
      <c r="C20" s="48" t="s">
        <v>14</v>
      </c>
      <c r="D20" s="48" t="s">
        <v>116</v>
      </c>
      <c r="E20" s="19" t="s">
        <v>15</v>
      </c>
      <c r="F20" s="19">
        <v>3</v>
      </c>
      <c r="G20" s="48" t="s">
        <v>64</v>
      </c>
      <c r="H20" s="48">
        <v>350000</v>
      </c>
      <c r="I20" s="48">
        <v>10</v>
      </c>
    </row>
    <row r="21" spans="1:9" s="5" customFormat="1" ht="29.25" customHeight="1">
      <c r="A21" s="53"/>
      <c r="B21" s="63"/>
      <c r="C21" s="50"/>
      <c r="D21" s="50"/>
      <c r="E21" s="19" t="s">
        <v>57</v>
      </c>
      <c r="F21" s="19">
        <v>2</v>
      </c>
      <c r="G21" s="50"/>
      <c r="H21" s="50"/>
      <c r="I21" s="50"/>
    </row>
    <row r="22" spans="1:9" s="5" customFormat="1" ht="27" customHeight="1">
      <c r="A22" s="51">
        <v>8</v>
      </c>
      <c r="B22" s="62" t="s">
        <v>124</v>
      </c>
      <c r="C22" s="48" t="s">
        <v>14</v>
      </c>
      <c r="D22" s="48" t="s">
        <v>116</v>
      </c>
      <c r="E22" s="19" t="s">
        <v>15</v>
      </c>
      <c r="F22" s="19">
        <v>2</v>
      </c>
      <c r="G22" s="48" t="s">
        <v>65</v>
      </c>
      <c r="H22" s="48">
        <v>350000</v>
      </c>
      <c r="I22" s="48">
        <v>8</v>
      </c>
    </row>
    <row r="23" spans="1:9" s="5" customFormat="1" ht="34.5" customHeight="1">
      <c r="A23" s="53"/>
      <c r="B23" s="63"/>
      <c r="C23" s="50"/>
      <c r="D23" s="50"/>
      <c r="E23" s="19" t="s">
        <v>55</v>
      </c>
      <c r="F23" s="19">
        <v>1</v>
      </c>
      <c r="G23" s="50"/>
      <c r="H23" s="50"/>
      <c r="I23" s="50"/>
    </row>
    <row r="24" spans="1:9" s="5" customFormat="1" ht="25.5" customHeight="1">
      <c r="A24" s="51">
        <v>9</v>
      </c>
      <c r="B24" s="62" t="s">
        <v>66</v>
      </c>
      <c r="C24" s="48" t="s">
        <v>14</v>
      </c>
      <c r="D24" s="48" t="s">
        <v>115</v>
      </c>
      <c r="E24" s="19" t="s">
        <v>15</v>
      </c>
      <c r="F24" s="19">
        <v>1</v>
      </c>
      <c r="G24" s="48" t="s">
        <v>67</v>
      </c>
      <c r="H24" s="48">
        <v>350000</v>
      </c>
      <c r="I24" s="48">
        <v>8</v>
      </c>
    </row>
    <row r="25" spans="1:9" s="5" customFormat="1" ht="38.25" customHeight="1">
      <c r="A25" s="53"/>
      <c r="B25" s="63"/>
      <c r="C25" s="50"/>
      <c r="D25" s="50"/>
      <c r="E25" s="19" t="s">
        <v>55</v>
      </c>
      <c r="F25" s="19">
        <v>1</v>
      </c>
      <c r="G25" s="50"/>
      <c r="H25" s="50"/>
      <c r="I25" s="50"/>
    </row>
    <row r="26" spans="1:9" s="5" customFormat="1" ht="48.75" customHeight="1">
      <c r="A26" s="3"/>
      <c r="B26" s="26" t="s">
        <v>164</v>
      </c>
      <c r="C26" s="19"/>
      <c r="D26" s="19" t="s">
        <v>122</v>
      </c>
      <c r="E26" s="19"/>
      <c r="F26" s="20">
        <f>SUM(F27:F47)</f>
        <v>199</v>
      </c>
      <c r="G26" s="19"/>
      <c r="H26" s="19"/>
      <c r="I26" s="20">
        <f>SUM(I27:I47)</f>
        <v>108</v>
      </c>
    </row>
    <row r="27" spans="1:9" s="5" customFormat="1" ht="52.5" customHeight="1">
      <c r="A27" s="3">
        <v>10</v>
      </c>
      <c r="B27" s="27" t="s">
        <v>79</v>
      </c>
      <c r="C27" s="19" t="s">
        <v>14</v>
      </c>
      <c r="D27" s="19" t="s">
        <v>33</v>
      </c>
      <c r="E27" s="19" t="s">
        <v>80</v>
      </c>
      <c r="F27" s="19">
        <v>4</v>
      </c>
      <c r="G27" s="19" t="s">
        <v>81</v>
      </c>
      <c r="H27" s="19">
        <v>400000</v>
      </c>
      <c r="I27" s="19">
        <v>12</v>
      </c>
    </row>
    <row r="28" spans="1:9" s="5" customFormat="1" ht="30" customHeight="1">
      <c r="A28" s="51">
        <v>11</v>
      </c>
      <c r="B28" s="62" t="s">
        <v>21</v>
      </c>
      <c r="C28" s="48" t="s">
        <v>14</v>
      </c>
      <c r="D28" s="48" t="s">
        <v>22</v>
      </c>
      <c r="E28" s="28" t="s">
        <v>80</v>
      </c>
      <c r="F28" s="19">
        <v>4</v>
      </c>
      <c r="G28" s="48" t="s">
        <v>83</v>
      </c>
      <c r="H28" s="19">
        <v>500000</v>
      </c>
      <c r="I28" s="48">
        <v>8</v>
      </c>
    </row>
    <row r="29" spans="1:9" s="5" customFormat="1" ht="30" customHeight="1">
      <c r="A29" s="53"/>
      <c r="B29" s="63"/>
      <c r="C29" s="50"/>
      <c r="D29" s="50"/>
      <c r="E29" s="28" t="s">
        <v>82</v>
      </c>
      <c r="F29" s="19">
        <v>2</v>
      </c>
      <c r="G29" s="50"/>
      <c r="H29" s="19">
        <v>450000</v>
      </c>
      <c r="I29" s="50"/>
    </row>
    <row r="30" spans="1:9" s="5" customFormat="1" ht="51" customHeight="1">
      <c r="A30" s="3">
        <v>12</v>
      </c>
      <c r="B30" s="27" t="s">
        <v>84</v>
      </c>
      <c r="C30" s="19" t="s">
        <v>14</v>
      </c>
      <c r="D30" s="19" t="s">
        <v>114</v>
      </c>
      <c r="E30" s="19" t="s">
        <v>85</v>
      </c>
      <c r="F30" s="19">
        <v>5</v>
      </c>
      <c r="G30" s="19" t="s">
        <v>86</v>
      </c>
      <c r="H30" s="19">
        <v>550000</v>
      </c>
      <c r="I30" s="19">
        <v>20</v>
      </c>
    </row>
    <row r="31" spans="1:9" s="5" customFormat="1" ht="29.25" customHeight="1">
      <c r="A31" s="51">
        <v>13</v>
      </c>
      <c r="B31" s="62" t="s">
        <v>87</v>
      </c>
      <c r="C31" s="48" t="s">
        <v>14</v>
      </c>
      <c r="D31" s="48" t="s">
        <v>113</v>
      </c>
      <c r="E31" s="19" t="s">
        <v>88</v>
      </c>
      <c r="F31" s="19">
        <v>2</v>
      </c>
      <c r="G31" s="48" t="s">
        <v>23</v>
      </c>
      <c r="H31" s="48">
        <v>650000</v>
      </c>
      <c r="I31" s="48">
        <v>12</v>
      </c>
    </row>
    <row r="32" spans="1:9" s="5" customFormat="1" ht="29.25" customHeight="1">
      <c r="A32" s="53"/>
      <c r="B32" s="63"/>
      <c r="C32" s="50"/>
      <c r="D32" s="50"/>
      <c r="E32" s="19" t="s">
        <v>82</v>
      </c>
      <c r="F32" s="19">
        <v>2</v>
      </c>
      <c r="G32" s="50"/>
      <c r="H32" s="50"/>
      <c r="I32" s="50"/>
    </row>
    <row r="33" spans="1:9" s="5" customFormat="1" ht="43.5" customHeight="1">
      <c r="A33" s="3">
        <v>14</v>
      </c>
      <c r="B33" s="27" t="s">
        <v>90</v>
      </c>
      <c r="C33" s="19" t="s">
        <v>14</v>
      </c>
      <c r="D33" s="19" t="s">
        <v>112</v>
      </c>
      <c r="E33" s="19" t="s">
        <v>77</v>
      </c>
      <c r="F33" s="19">
        <v>3</v>
      </c>
      <c r="G33" s="19" t="s">
        <v>91</v>
      </c>
      <c r="H33" s="19">
        <v>600000</v>
      </c>
      <c r="I33" s="19">
        <v>6</v>
      </c>
    </row>
    <row r="34" spans="1:9" s="5" customFormat="1" ht="33.75" customHeight="1">
      <c r="A34" s="51">
        <v>15</v>
      </c>
      <c r="B34" s="62" t="s">
        <v>92</v>
      </c>
      <c r="C34" s="48" t="s">
        <v>14</v>
      </c>
      <c r="D34" s="48" t="s">
        <v>111</v>
      </c>
      <c r="E34" s="19" t="s">
        <v>77</v>
      </c>
      <c r="F34" s="19">
        <v>2</v>
      </c>
      <c r="G34" s="48" t="s">
        <v>93</v>
      </c>
      <c r="H34" s="48">
        <v>600000</v>
      </c>
      <c r="I34" s="48">
        <v>30</v>
      </c>
    </row>
    <row r="35" spans="1:9" s="5" customFormat="1" ht="33.75" customHeight="1">
      <c r="A35" s="52"/>
      <c r="B35" s="64"/>
      <c r="C35" s="49"/>
      <c r="D35" s="49"/>
      <c r="E35" s="19" t="s">
        <v>82</v>
      </c>
      <c r="F35" s="19">
        <v>2</v>
      </c>
      <c r="G35" s="49"/>
      <c r="H35" s="49"/>
      <c r="I35" s="49"/>
    </row>
    <row r="36" spans="1:9" s="5" customFormat="1" ht="20.25" customHeight="1">
      <c r="A36" s="51">
        <v>16</v>
      </c>
      <c r="B36" s="62" t="s">
        <v>94</v>
      </c>
      <c r="C36" s="48" t="s">
        <v>14</v>
      </c>
      <c r="D36" s="48" t="s">
        <v>110</v>
      </c>
      <c r="E36" s="19" t="s">
        <v>77</v>
      </c>
      <c r="F36" s="19">
        <v>20</v>
      </c>
      <c r="G36" s="48" t="s">
        <v>95</v>
      </c>
      <c r="H36" s="48">
        <v>700000</v>
      </c>
      <c r="I36" s="48">
        <v>10</v>
      </c>
    </row>
    <row r="37" spans="1:9" s="5" customFormat="1" ht="20.25" customHeight="1">
      <c r="A37" s="52"/>
      <c r="B37" s="64"/>
      <c r="C37" s="49"/>
      <c r="D37" s="49"/>
      <c r="E37" s="19" t="s">
        <v>82</v>
      </c>
      <c r="F37" s="19">
        <v>15</v>
      </c>
      <c r="G37" s="49"/>
      <c r="H37" s="49"/>
      <c r="I37" s="49"/>
    </row>
    <row r="38" spans="1:9" s="5" customFormat="1" ht="20.25" customHeight="1">
      <c r="A38" s="52"/>
      <c r="B38" s="64"/>
      <c r="C38" s="49"/>
      <c r="D38" s="49"/>
      <c r="E38" s="19" t="s">
        <v>89</v>
      </c>
      <c r="F38" s="19">
        <v>20</v>
      </c>
      <c r="G38" s="49"/>
      <c r="H38" s="49"/>
      <c r="I38" s="49"/>
    </row>
    <row r="39" spans="1:9" s="5" customFormat="1" ht="20.25" customHeight="1">
      <c r="A39" s="52"/>
      <c r="B39" s="64"/>
      <c r="C39" s="49"/>
      <c r="D39" s="49"/>
      <c r="E39" s="19" t="s">
        <v>96</v>
      </c>
      <c r="F39" s="19">
        <v>20</v>
      </c>
      <c r="G39" s="49"/>
      <c r="H39" s="49"/>
      <c r="I39" s="49"/>
    </row>
    <row r="40" spans="1:9" s="5" customFormat="1" ht="20.25" customHeight="1">
      <c r="A40" s="52"/>
      <c r="B40" s="64"/>
      <c r="C40" s="49"/>
      <c r="D40" s="49"/>
      <c r="E40" s="19" t="s">
        <v>97</v>
      </c>
      <c r="F40" s="19">
        <v>10</v>
      </c>
      <c r="G40" s="49"/>
      <c r="H40" s="49"/>
      <c r="I40" s="49"/>
    </row>
    <row r="41" spans="1:9" s="5" customFormat="1" ht="20.25" customHeight="1">
      <c r="A41" s="53"/>
      <c r="B41" s="63"/>
      <c r="C41" s="50"/>
      <c r="D41" s="50"/>
      <c r="E41" s="19" t="s">
        <v>98</v>
      </c>
      <c r="F41" s="19">
        <v>6</v>
      </c>
      <c r="G41" s="50"/>
      <c r="H41" s="50"/>
      <c r="I41" s="50"/>
    </row>
    <row r="42" spans="1:9" s="5" customFormat="1" ht="33" customHeight="1">
      <c r="A42" s="51">
        <v>16</v>
      </c>
      <c r="B42" s="62" t="s">
        <v>99</v>
      </c>
      <c r="C42" s="48" t="s">
        <v>14</v>
      </c>
      <c r="D42" s="48" t="s">
        <v>109</v>
      </c>
      <c r="E42" s="19" t="s">
        <v>77</v>
      </c>
      <c r="F42" s="19">
        <v>18</v>
      </c>
      <c r="G42" s="48" t="s">
        <v>95</v>
      </c>
      <c r="H42" s="48">
        <v>700000</v>
      </c>
      <c r="I42" s="48">
        <v>10</v>
      </c>
    </row>
    <row r="43" spans="1:9" s="5" customFormat="1" ht="24" customHeight="1">
      <c r="A43" s="52"/>
      <c r="B43" s="64"/>
      <c r="C43" s="49"/>
      <c r="D43" s="49"/>
      <c r="E43" s="19" t="s">
        <v>82</v>
      </c>
      <c r="F43" s="19">
        <v>15</v>
      </c>
      <c r="G43" s="49"/>
      <c r="H43" s="49"/>
      <c r="I43" s="49"/>
    </row>
    <row r="44" spans="1:9" s="5" customFormat="1" ht="24" customHeight="1">
      <c r="A44" s="52"/>
      <c r="B44" s="64"/>
      <c r="C44" s="49"/>
      <c r="D44" s="49"/>
      <c r="E44" s="19" t="s">
        <v>89</v>
      </c>
      <c r="F44" s="19">
        <v>18</v>
      </c>
      <c r="G44" s="49"/>
      <c r="H44" s="49"/>
      <c r="I44" s="49"/>
    </row>
    <row r="45" spans="1:9" s="5" customFormat="1" ht="24" customHeight="1">
      <c r="A45" s="52"/>
      <c r="B45" s="64"/>
      <c r="C45" s="49"/>
      <c r="D45" s="49"/>
      <c r="E45" s="19" t="s">
        <v>96</v>
      </c>
      <c r="F45" s="19">
        <v>20</v>
      </c>
      <c r="G45" s="49"/>
      <c r="H45" s="49"/>
      <c r="I45" s="49"/>
    </row>
    <row r="46" spans="1:9" s="5" customFormat="1" ht="24" customHeight="1">
      <c r="A46" s="52"/>
      <c r="B46" s="64"/>
      <c r="C46" s="49"/>
      <c r="D46" s="49"/>
      <c r="E46" s="19" t="s">
        <v>97</v>
      </c>
      <c r="F46" s="19">
        <v>5</v>
      </c>
      <c r="G46" s="49"/>
      <c r="H46" s="49"/>
      <c r="I46" s="49"/>
    </row>
    <row r="47" spans="1:9" s="5" customFormat="1" ht="27.75" customHeight="1">
      <c r="A47" s="53"/>
      <c r="B47" s="63"/>
      <c r="C47" s="50"/>
      <c r="D47" s="50"/>
      <c r="E47" s="19" t="s">
        <v>98</v>
      </c>
      <c r="F47" s="19">
        <v>6</v>
      </c>
      <c r="G47" s="50"/>
      <c r="H47" s="50"/>
      <c r="I47" s="50"/>
    </row>
    <row r="48" spans="1:9" s="5" customFormat="1" ht="60.75" customHeight="1">
      <c r="A48" s="3"/>
      <c r="B48" s="26" t="s">
        <v>165</v>
      </c>
      <c r="C48" s="19"/>
      <c r="D48" s="19"/>
      <c r="E48" s="19"/>
      <c r="F48" s="19">
        <v>0</v>
      </c>
      <c r="G48" s="39"/>
      <c r="H48" s="39"/>
      <c r="I48" s="19">
        <v>0</v>
      </c>
    </row>
    <row r="49" spans="1:9" s="5" customFormat="1" ht="64.5" customHeight="1">
      <c r="A49" s="3"/>
      <c r="B49" s="26" t="s">
        <v>166</v>
      </c>
      <c r="C49" s="19"/>
      <c r="D49" s="19"/>
      <c r="E49" s="19"/>
      <c r="F49" s="20">
        <f>SUM(F50:F50)</f>
        <v>3</v>
      </c>
      <c r="G49" s="19"/>
      <c r="H49" s="29"/>
      <c r="I49" s="20">
        <f>SUM(I50:I50)</f>
        <v>6</v>
      </c>
    </row>
    <row r="50" spans="1:9" s="5" customFormat="1" ht="45" customHeight="1">
      <c r="A50" s="3">
        <v>17</v>
      </c>
      <c r="B50" s="27" t="s">
        <v>76</v>
      </c>
      <c r="C50" s="19" t="s">
        <v>14</v>
      </c>
      <c r="D50" s="19" t="s">
        <v>103</v>
      </c>
      <c r="E50" s="19" t="s">
        <v>125</v>
      </c>
      <c r="F50" s="19">
        <v>3</v>
      </c>
      <c r="G50" s="19" t="s">
        <v>78</v>
      </c>
      <c r="H50" s="19">
        <v>650000</v>
      </c>
      <c r="I50" s="19">
        <v>6</v>
      </c>
    </row>
    <row r="51" spans="1:9" s="5" customFormat="1" ht="57" customHeight="1">
      <c r="A51" s="3"/>
      <c r="B51" s="26" t="s">
        <v>167</v>
      </c>
      <c r="C51" s="19"/>
      <c r="D51" s="19"/>
      <c r="E51" s="19"/>
      <c r="F51" s="20">
        <f>SUM(F52:F87)</f>
        <v>36</v>
      </c>
      <c r="G51" s="19"/>
      <c r="H51" s="30"/>
      <c r="I51" s="20">
        <f>SUM(I52:I87)</f>
        <v>1099</v>
      </c>
    </row>
    <row r="52" spans="1:9" s="5" customFormat="1" ht="33" customHeight="1">
      <c r="A52" s="51">
        <v>18</v>
      </c>
      <c r="B52" s="62" t="s">
        <v>118</v>
      </c>
      <c r="C52" s="48" t="s">
        <v>27</v>
      </c>
      <c r="D52" s="48" t="s">
        <v>29</v>
      </c>
      <c r="E52" s="19" t="s">
        <v>28</v>
      </c>
      <c r="F52" s="19">
        <v>1</v>
      </c>
      <c r="G52" s="48" t="s">
        <v>30</v>
      </c>
      <c r="H52" s="30">
        <v>800000</v>
      </c>
      <c r="I52" s="48">
        <v>130</v>
      </c>
    </row>
    <row r="53" spans="1:9" s="5" customFormat="1" ht="33.75" customHeight="1">
      <c r="A53" s="53"/>
      <c r="B53" s="63"/>
      <c r="C53" s="50"/>
      <c r="D53" s="50"/>
      <c r="E53" s="19" t="s">
        <v>31</v>
      </c>
      <c r="F53" s="19">
        <v>1</v>
      </c>
      <c r="G53" s="50"/>
      <c r="H53" s="30">
        <v>800000</v>
      </c>
      <c r="I53" s="50"/>
    </row>
    <row r="54" spans="1:9" s="5" customFormat="1" ht="16.5" customHeight="1">
      <c r="A54" s="51">
        <v>19</v>
      </c>
      <c r="B54" s="62" t="s">
        <v>32</v>
      </c>
      <c r="C54" s="48" t="s">
        <v>27</v>
      </c>
      <c r="D54" s="48" t="s">
        <v>33</v>
      </c>
      <c r="E54" s="19" t="s">
        <v>28</v>
      </c>
      <c r="F54" s="19">
        <v>2</v>
      </c>
      <c r="G54" s="48" t="s">
        <v>34</v>
      </c>
      <c r="H54" s="54">
        <v>922000</v>
      </c>
      <c r="I54" s="48">
        <v>90</v>
      </c>
    </row>
    <row r="55" spans="1:9" s="5" customFormat="1" ht="16.5">
      <c r="A55" s="52"/>
      <c r="B55" s="64"/>
      <c r="C55" s="49"/>
      <c r="D55" s="49"/>
      <c r="E55" s="19" t="s">
        <v>31</v>
      </c>
      <c r="F55" s="19">
        <v>1</v>
      </c>
      <c r="G55" s="49"/>
      <c r="H55" s="56"/>
      <c r="I55" s="49"/>
    </row>
    <row r="56" spans="1:9" s="5" customFormat="1" ht="33">
      <c r="A56" s="52"/>
      <c r="B56" s="64"/>
      <c r="C56" s="49"/>
      <c r="D56" s="49"/>
      <c r="E56" s="19" t="s">
        <v>35</v>
      </c>
      <c r="F56" s="19">
        <v>1</v>
      </c>
      <c r="G56" s="49"/>
      <c r="H56" s="56"/>
      <c r="I56" s="49"/>
    </row>
    <row r="57" spans="1:9" s="5" customFormat="1" ht="16.5">
      <c r="A57" s="52"/>
      <c r="B57" s="64"/>
      <c r="C57" s="49"/>
      <c r="D57" s="49"/>
      <c r="E57" s="19" t="s">
        <v>36</v>
      </c>
      <c r="F57" s="19">
        <v>1</v>
      </c>
      <c r="G57" s="49"/>
      <c r="H57" s="56"/>
      <c r="I57" s="49"/>
    </row>
    <row r="58" spans="1:9" s="5" customFormat="1" ht="33">
      <c r="A58" s="52"/>
      <c r="B58" s="64"/>
      <c r="C58" s="49"/>
      <c r="D58" s="49"/>
      <c r="E58" s="19" t="s">
        <v>37</v>
      </c>
      <c r="F58" s="19">
        <v>1</v>
      </c>
      <c r="G58" s="49"/>
      <c r="H58" s="56"/>
      <c r="I58" s="49"/>
    </row>
    <row r="59" spans="1:9" s="5" customFormat="1" ht="49.5">
      <c r="A59" s="52"/>
      <c r="B59" s="64"/>
      <c r="C59" s="49"/>
      <c r="D59" s="49"/>
      <c r="E59" s="19" t="s">
        <v>38</v>
      </c>
      <c r="F59" s="19">
        <v>2</v>
      </c>
      <c r="G59" s="49"/>
      <c r="H59" s="56"/>
      <c r="I59" s="49"/>
    </row>
    <row r="60" spans="1:9" s="5" customFormat="1" ht="33">
      <c r="A60" s="52"/>
      <c r="B60" s="64"/>
      <c r="C60" s="49"/>
      <c r="D60" s="49"/>
      <c r="E60" s="19" t="s">
        <v>126</v>
      </c>
      <c r="F60" s="19">
        <v>1</v>
      </c>
      <c r="G60" s="50"/>
      <c r="H60" s="55"/>
      <c r="I60" s="49"/>
    </row>
    <row r="61" spans="1:9" s="5" customFormat="1" ht="27.75" customHeight="1">
      <c r="A61" s="52"/>
      <c r="B61" s="64"/>
      <c r="C61" s="49"/>
      <c r="D61" s="49"/>
      <c r="E61" s="19" t="s">
        <v>138</v>
      </c>
      <c r="F61" s="19">
        <v>1</v>
      </c>
      <c r="G61" s="31">
        <v>493808</v>
      </c>
      <c r="H61" s="41"/>
      <c r="I61" s="49"/>
    </row>
    <row r="62" spans="1:9" s="5" customFormat="1" ht="66">
      <c r="A62" s="52"/>
      <c r="B62" s="64"/>
      <c r="C62" s="49"/>
      <c r="D62" s="49"/>
      <c r="E62" s="19" t="s">
        <v>127</v>
      </c>
      <c r="F62" s="19">
        <v>1</v>
      </c>
      <c r="G62" s="48" t="s">
        <v>34</v>
      </c>
      <c r="H62" s="54">
        <v>922000</v>
      </c>
      <c r="I62" s="49"/>
    </row>
    <row r="63" spans="1:14" s="5" customFormat="1" ht="48" customHeight="1">
      <c r="A63" s="53"/>
      <c r="B63" s="63"/>
      <c r="C63" s="50"/>
      <c r="D63" s="50"/>
      <c r="E63" s="19" t="s">
        <v>39</v>
      </c>
      <c r="F63" s="19">
        <v>1</v>
      </c>
      <c r="G63" s="50"/>
      <c r="H63" s="55"/>
      <c r="I63" s="50"/>
      <c r="N63" s="5" t="s">
        <v>122</v>
      </c>
    </row>
    <row r="64" spans="1:9" s="5" customFormat="1" ht="35.25" customHeight="1">
      <c r="A64" s="51">
        <v>20</v>
      </c>
      <c r="B64" s="48" t="s">
        <v>128</v>
      </c>
      <c r="C64" s="48" t="s">
        <v>27</v>
      </c>
      <c r="D64" s="48" t="s">
        <v>103</v>
      </c>
      <c r="E64" s="19" t="s">
        <v>31</v>
      </c>
      <c r="F64" s="48">
        <v>1</v>
      </c>
      <c r="G64" s="48" t="s">
        <v>131</v>
      </c>
      <c r="H64" s="54">
        <v>750000</v>
      </c>
      <c r="I64" s="48">
        <v>43</v>
      </c>
    </row>
    <row r="65" spans="1:9" s="5" customFormat="1" ht="36" customHeight="1">
      <c r="A65" s="52"/>
      <c r="B65" s="49"/>
      <c r="C65" s="49"/>
      <c r="D65" s="49"/>
      <c r="E65" s="19" t="s">
        <v>28</v>
      </c>
      <c r="F65" s="49"/>
      <c r="G65" s="49"/>
      <c r="H65" s="56"/>
      <c r="I65" s="49"/>
    </row>
    <row r="66" spans="1:9" s="5" customFormat="1" ht="23.25" customHeight="1">
      <c r="A66" s="52"/>
      <c r="B66" s="49"/>
      <c r="C66" s="49"/>
      <c r="D66" s="49"/>
      <c r="E66" s="19" t="s">
        <v>129</v>
      </c>
      <c r="F66" s="49"/>
      <c r="G66" s="49"/>
      <c r="H66" s="56"/>
      <c r="I66" s="49"/>
    </row>
    <row r="67" spans="1:9" s="5" customFormat="1" ht="21.75" customHeight="1">
      <c r="A67" s="53"/>
      <c r="B67" s="50"/>
      <c r="C67" s="50"/>
      <c r="D67" s="50"/>
      <c r="E67" s="19" t="s">
        <v>130</v>
      </c>
      <c r="F67" s="50"/>
      <c r="G67" s="50"/>
      <c r="H67" s="55"/>
      <c r="I67" s="50"/>
    </row>
    <row r="68" spans="1:9" s="5" customFormat="1" ht="21.75" customHeight="1">
      <c r="A68" s="51">
        <v>21</v>
      </c>
      <c r="B68" s="48" t="s">
        <v>178</v>
      </c>
      <c r="C68" s="48" t="s">
        <v>27</v>
      </c>
      <c r="D68" s="48" t="s">
        <v>179</v>
      </c>
      <c r="E68" s="48" t="s">
        <v>180</v>
      </c>
      <c r="F68" s="48">
        <v>1</v>
      </c>
      <c r="G68" s="48" t="s">
        <v>181</v>
      </c>
      <c r="H68" s="54">
        <v>860000</v>
      </c>
      <c r="I68" s="48">
        <v>178</v>
      </c>
    </row>
    <row r="69" spans="1:9" s="5" customFormat="1" ht="21.75" customHeight="1">
      <c r="A69" s="53"/>
      <c r="B69" s="50"/>
      <c r="C69" s="50"/>
      <c r="D69" s="50"/>
      <c r="E69" s="50"/>
      <c r="F69" s="50"/>
      <c r="G69" s="50"/>
      <c r="H69" s="55"/>
      <c r="I69" s="50"/>
    </row>
    <row r="70" spans="1:9" s="5" customFormat="1" ht="34.5" customHeight="1">
      <c r="A70" s="51">
        <v>22</v>
      </c>
      <c r="B70" s="48" t="s">
        <v>136</v>
      </c>
      <c r="C70" s="48" t="s">
        <v>27</v>
      </c>
      <c r="D70" s="48" t="s">
        <v>33</v>
      </c>
      <c r="E70" s="19" t="s">
        <v>28</v>
      </c>
      <c r="F70" s="19">
        <v>1</v>
      </c>
      <c r="G70" s="48" t="s">
        <v>137</v>
      </c>
      <c r="H70" s="54">
        <v>922350</v>
      </c>
      <c r="I70" s="48">
        <v>68</v>
      </c>
    </row>
    <row r="71" spans="1:9" s="5" customFormat="1" ht="36" customHeight="1">
      <c r="A71" s="53"/>
      <c r="B71" s="50"/>
      <c r="C71" s="50"/>
      <c r="D71" s="50"/>
      <c r="E71" s="19" t="s">
        <v>31</v>
      </c>
      <c r="F71" s="19">
        <v>1</v>
      </c>
      <c r="G71" s="50"/>
      <c r="H71" s="55"/>
      <c r="I71" s="50"/>
    </row>
    <row r="72" spans="1:9" s="5" customFormat="1" ht="26.25" customHeight="1">
      <c r="A72" s="3">
        <v>23</v>
      </c>
      <c r="B72" s="27" t="s">
        <v>139</v>
      </c>
      <c r="C72" s="19" t="s">
        <v>13</v>
      </c>
      <c r="D72" s="19" t="s">
        <v>102</v>
      </c>
      <c r="E72" s="19" t="s">
        <v>140</v>
      </c>
      <c r="F72" s="19">
        <v>1</v>
      </c>
      <c r="G72" s="19">
        <v>0</v>
      </c>
      <c r="H72" s="30">
        <v>500000</v>
      </c>
      <c r="I72" s="19">
        <v>17</v>
      </c>
    </row>
    <row r="73" spans="1:9" s="5" customFormat="1" ht="34.5" customHeight="1">
      <c r="A73" s="42">
        <v>24</v>
      </c>
      <c r="B73" s="44" t="s">
        <v>40</v>
      </c>
      <c r="C73" s="37" t="s">
        <v>27</v>
      </c>
      <c r="D73" s="37" t="s">
        <v>103</v>
      </c>
      <c r="E73" s="19" t="s">
        <v>28</v>
      </c>
      <c r="F73" s="19">
        <v>1</v>
      </c>
      <c r="G73" s="37" t="s">
        <v>41</v>
      </c>
      <c r="H73" s="40">
        <v>600000</v>
      </c>
      <c r="I73" s="37">
        <v>45</v>
      </c>
    </row>
    <row r="74" spans="1:9" s="5" customFormat="1" ht="36" customHeight="1">
      <c r="A74" s="51">
        <v>25</v>
      </c>
      <c r="B74" s="48" t="s">
        <v>42</v>
      </c>
      <c r="C74" s="48" t="s">
        <v>27</v>
      </c>
      <c r="D74" s="48" t="s">
        <v>105</v>
      </c>
      <c r="E74" s="19" t="s">
        <v>28</v>
      </c>
      <c r="F74" s="19">
        <v>1</v>
      </c>
      <c r="G74" s="48" t="s">
        <v>43</v>
      </c>
      <c r="H74" s="54">
        <v>604000</v>
      </c>
      <c r="I74" s="48">
        <v>44</v>
      </c>
    </row>
    <row r="75" spans="1:9" s="5" customFormat="1" ht="36" customHeight="1">
      <c r="A75" s="52"/>
      <c r="B75" s="49"/>
      <c r="C75" s="49"/>
      <c r="D75" s="49"/>
      <c r="E75" s="19" t="s">
        <v>31</v>
      </c>
      <c r="F75" s="19">
        <v>1</v>
      </c>
      <c r="G75" s="49"/>
      <c r="H75" s="56"/>
      <c r="I75" s="49"/>
    </row>
    <row r="76" spans="1:9" s="5" customFormat="1" ht="36" customHeight="1">
      <c r="A76" s="52"/>
      <c r="B76" s="49"/>
      <c r="C76" s="49"/>
      <c r="D76" s="49"/>
      <c r="E76" s="19" t="s">
        <v>174</v>
      </c>
      <c r="F76" s="19">
        <v>1</v>
      </c>
      <c r="G76" s="49"/>
      <c r="H76" s="56"/>
      <c r="I76" s="49"/>
    </row>
    <row r="77" spans="1:9" s="5" customFormat="1" ht="36" customHeight="1">
      <c r="A77" s="53"/>
      <c r="B77" s="50"/>
      <c r="C77" s="50"/>
      <c r="D77" s="50"/>
      <c r="E77" s="19" t="s">
        <v>175</v>
      </c>
      <c r="F77" s="19">
        <v>1</v>
      </c>
      <c r="G77" s="50"/>
      <c r="H77" s="55"/>
      <c r="I77" s="50"/>
    </row>
    <row r="78" spans="1:9" s="5" customFormat="1" ht="44.25" customHeight="1">
      <c r="A78" s="43">
        <v>26</v>
      </c>
      <c r="B78" s="45" t="s">
        <v>176</v>
      </c>
      <c r="C78" s="39" t="s">
        <v>13</v>
      </c>
      <c r="D78" s="39" t="s">
        <v>114</v>
      </c>
      <c r="E78" s="19" t="s">
        <v>28</v>
      </c>
      <c r="F78" s="19">
        <v>2</v>
      </c>
      <c r="G78" s="39" t="s">
        <v>177</v>
      </c>
      <c r="H78" s="41">
        <v>503863</v>
      </c>
      <c r="I78" s="39">
        <v>67</v>
      </c>
    </row>
    <row r="79" spans="1:9" s="5" customFormat="1" ht="44.25" customHeight="1">
      <c r="A79" s="43">
        <v>27</v>
      </c>
      <c r="B79" s="45" t="s">
        <v>201</v>
      </c>
      <c r="C79" s="39" t="s">
        <v>27</v>
      </c>
      <c r="D79" s="39" t="s">
        <v>202</v>
      </c>
      <c r="E79" s="19" t="s">
        <v>28</v>
      </c>
      <c r="F79" s="19">
        <v>1</v>
      </c>
      <c r="G79" s="39" t="s">
        <v>203</v>
      </c>
      <c r="H79" s="41">
        <v>873512</v>
      </c>
      <c r="I79" s="39">
        <v>45</v>
      </c>
    </row>
    <row r="80" spans="1:9" s="5" customFormat="1" ht="44.25" customHeight="1">
      <c r="A80" s="43">
        <v>28</v>
      </c>
      <c r="B80" s="27" t="s">
        <v>146</v>
      </c>
      <c r="C80" s="39" t="s">
        <v>13</v>
      </c>
      <c r="D80" s="39" t="s">
        <v>147</v>
      </c>
      <c r="E80" s="19" t="s">
        <v>28</v>
      </c>
      <c r="F80" s="19">
        <v>1</v>
      </c>
      <c r="G80" s="39">
        <v>0</v>
      </c>
      <c r="H80" s="41">
        <v>650000</v>
      </c>
      <c r="I80" s="39">
        <v>40</v>
      </c>
    </row>
    <row r="81" spans="1:9" s="5" customFormat="1" ht="52.5" customHeight="1">
      <c r="A81" s="3">
        <v>29</v>
      </c>
      <c r="B81" s="27" t="s">
        <v>44</v>
      </c>
      <c r="C81" s="19" t="s">
        <v>27</v>
      </c>
      <c r="D81" s="19" t="s">
        <v>45</v>
      </c>
      <c r="E81" s="19" t="s">
        <v>28</v>
      </c>
      <c r="F81" s="19">
        <v>1</v>
      </c>
      <c r="G81" s="39" t="s">
        <v>46</v>
      </c>
      <c r="H81" s="41">
        <v>700000</v>
      </c>
      <c r="I81" s="19">
        <v>57</v>
      </c>
    </row>
    <row r="82" spans="1:9" s="5" customFormat="1" ht="39.75" customHeight="1">
      <c r="A82" s="51">
        <v>30</v>
      </c>
      <c r="B82" s="48" t="s">
        <v>47</v>
      </c>
      <c r="C82" s="48" t="s">
        <v>27</v>
      </c>
      <c r="D82" s="48" t="s">
        <v>33</v>
      </c>
      <c r="E82" s="19" t="s">
        <v>48</v>
      </c>
      <c r="F82" s="19">
        <v>2</v>
      </c>
      <c r="G82" s="48" t="s">
        <v>49</v>
      </c>
      <c r="H82" s="54">
        <v>813450</v>
      </c>
      <c r="I82" s="48">
        <v>45</v>
      </c>
    </row>
    <row r="83" spans="1:9" s="5" customFormat="1" ht="35.25" customHeight="1">
      <c r="A83" s="53"/>
      <c r="B83" s="50"/>
      <c r="C83" s="50"/>
      <c r="D83" s="50"/>
      <c r="E83" s="19" t="s">
        <v>145</v>
      </c>
      <c r="F83" s="19">
        <v>1</v>
      </c>
      <c r="G83" s="50"/>
      <c r="H83" s="55"/>
      <c r="I83" s="50"/>
    </row>
    <row r="84" spans="1:9" s="5" customFormat="1" ht="45" customHeight="1">
      <c r="A84" s="3">
        <v>31</v>
      </c>
      <c r="B84" s="27" t="s">
        <v>50</v>
      </c>
      <c r="C84" s="19" t="s">
        <v>27</v>
      </c>
      <c r="D84" s="19" t="s">
        <v>106</v>
      </c>
      <c r="E84" s="19" t="s">
        <v>28</v>
      </c>
      <c r="F84" s="19">
        <v>1</v>
      </c>
      <c r="G84" s="39" t="s">
        <v>26</v>
      </c>
      <c r="H84" s="41">
        <v>873000</v>
      </c>
      <c r="I84" s="19">
        <v>62</v>
      </c>
    </row>
    <row r="85" spans="1:9" s="5" customFormat="1" ht="45.75" customHeight="1">
      <c r="A85" s="3">
        <v>32</v>
      </c>
      <c r="B85" s="27" t="s">
        <v>51</v>
      </c>
      <c r="C85" s="19" t="s">
        <v>27</v>
      </c>
      <c r="D85" s="19" t="s">
        <v>107</v>
      </c>
      <c r="E85" s="19" t="s">
        <v>31</v>
      </c>
      <c r="F85" s="19">
        <v>1</v>
      </c>
      <c r="G85" s="39" t="s">
        <v>52</v>
      </c>
      <c r="H85" s="41">
        <v>650000</v>
      </c>
      <c r="I85" s="19">
        <v>52</v>
      </c>
    </row>
    <row r="86" spans="1:9" s="5" customFormat="1" ht="45" customHeight="1">
      <c r="A86" s="3">
        <v>33</v>
      </c>
      <c r="B86" s="27" t="s">
        <v>171</v>
      </c>
      <c r="C86" s="19" t="s">
        <v>13</v>
      </c>
      <c r="D86" s="19" t="s">
        <v>172</v>
      </c>
      <c r="E86" s="19" t="s">
        <v>31</v>
      </c>
      <c r="F86" s="19">
        <v>1</v>
      </c>
      <c r="G86" s="39" t="s">
        <v>173</v>
      </c>
      <c r="H86" s="41">
        <v>580000</v>
      </c>
      <c r="I86" s="19">
        <v>51</v>
      </c>
    </row>
    <row r="87" spans="1:9" s="5" customFormat="1" ht="48" customHeight="1">
      <c r="A87" s="3">
        <v>34</v>
      </c>
      <c r="B87" s="27" t="s">
        <v>53</v>
      </c>
      <c r="C87" s="19" t="s">
        <v>27</v>
      </c>
      <c r="D87" s="19" t="s">
        <v>108</v>
      </c>
      <c r="E87" s="19" t="s">
        <v>28</v>
      </c>
      <c r="F87" s="19">
        <v>1</v>
      </c>
      <c r="G87" s="39" t="s">
        <v>54</v>
      </c>
      <c r="H87" s="41">
        <v>690523</v>
      </c>
      <c r="I87" s="19">
        <v>65</v>
      </c>
    </row>
    <row r="88" spans="1:9" s="5" customFormat="1" ht="48.75" customHeight="1">
      <c r="A88" s="3"/>
      <c r="B88" s="26" t="s">
        <v>168</v>
      </c>
      <c r="C88" s="19"/>
      <c r="D88" s="19"/>
      <c r="E88" s="19"/>
      <c r="F88" s="36">
        <f>SUM(F89:F117)</f>
        <v>74.5</v>
      </c>
      <c r="G88" s="19"/>
      <c r="H88" s="32"/>
      <c r="I88" s="20">
        <f>SUM(I89:I117)</f>
        <v>1135</v>
      </c>
    </row>
    <row r="89" spans="1:9" s="5" customFormat="1" ht="35.25" customHeight="1">
      <c r="A89" s="51">
        <v>35</v>
      </c>
      <c r="B89" s="62" t="s">
        <v>119</v>
      </c>
      <c r="C89" s="48" t="s">
        <v>68</v>
      </c>
      <c r="D89" s="48" t="s">
        <v>22</v>
      </c>
      <c r="E89" s="19" t="s">
        <v>196</v>
      </c>
      <c r="F89" s="19">
        <v>0.5</v>
      </c>
      <c r="G89" s="48" t="s">
        <v>69</v>
      </c>
      <c r="H89" s="29">
        <v>700000</v>
      </c>
      <c r="I89" s="48">
        <v>1053</v>
      </c>
    </row>
    <row r="90" spans="1:9" s="5" customFormat="1" ht="35.25" customHeight="1">
      <c r="A90" s="52"/>
      <c r="B90" s="64"/>
      <c r="C90" s="49"/>
      <c r="D90" s="49"/>
      <c r="E90" s="19" t="s">
        <v>70</v>
      </c>
      <c r="F90" s="19">
        <v>1.5</v>
      </c>
      <c r="G90" s="49"/>
      <c r="H90" s="29">
        <v>759359</v>
      </c>
      <c r="I90" s="49"/>
    </row>
    <row r="91" spans="1:9" s="5" customFormat="1" ht="35.25" customHeight="1">
      <c r="A91" s="52"/>
      <c r="B91" s="64"/>
      <c r="C91" s="49"/>
      <c r="D91" s="49"/>
      <c r="E91" s="19" t="s">
        <v>71</v>
      </c>
      <c r="F91" s="19">
        <v>1</v>
      </c>
      <c r="G91" s="49"/>
      <c r="H91" s="29">
        <v>759359</v>
      </c>
      <c r="I91" s="49"/>
    </row>
    <row r="92" spans="1:9" s="5" customFormat="1" ht="35.25" customHeight="1">
      <c r="A92" s="52"/>
      <c r="B92" s="64"/>
      <c r="C92" s="49"/>
      <c r="D92" s="49"/>
      <c r="E92" s="19" t="s">
        <v>141</v>
      </c>
      <c r="F92" s="19" t="s">
        <v>187</v>
      </c>
      <c r="G92" s="49"/>
      <c r="H92" s="29">
        <v>480000</v>
      </c>
      <c r="I92" s="49"/>
    </row>
    <row r="93" spans="1:9" s="5" customFormat="1" ht="35.25" customHeight="1">
      <c r="A93" s="52"/>
      <c r="B93" s="64"/>
      <c r="C93" s="49"/>
      <c r="D93" s="49"/>
      <c r="E93" s="19" t="s">
        <v>142</v>
      </c>
      <c r="F93" s="19" t="s">
        <v>187</v>
      </c>
      <c r="G93" s="49"/>
      <c r="H93" s="29">
        <v>500000</v>
      </c>
      <c r="I93" s="49"/>
    </row>
    <row r="94" spans="1:9" s="5" customFormat="1" ht="35.25" customHeight="1">
      <c r="A94" s="52"/>
      <c r="B94" s="64"/>
      <c r="C94" s="49"/>
      <c r="D94" s="49"/>
      <c r="E94" s="19" t="s">
        <v>143</v>
      </c>
      <c r="F94" s="19">
        <v>0.5</v>
      </c>
      <c r="G94" s="49"/>
      <c r="H94" s="29">
        <v>500000</v>
      </c>
      <c r="I94" s="49"/>
    </row>
    <row r="95" spans="1:9" s="5" customFormat="1" ht="35.25" customHeight="1">
      <c r="A95" s="52"/>
      <c r="B95" s="64"/>
      <c r="C95" s="49"/>
      <c r="D95" s="49"/>
      <c r="E95" s="19" t="s">
        <v>144</v>
      </c>
      <c r="F95" s="19">
        <v>1.5</v>
      </c>
      <c r="G95" s="49"/>
      <c r="H95" s="29">
        <v>759359</v>
      </c>
      <c r="I95" s="49"/>
    </row>
    <row r="96" spans="1:9" s="5" customFormat="1" ht="35.25" customHeight="1">
      <c r="A96" s="52"/>
      <c r="B96" s="64"/>
      <c r="C96" s="49"/>
      <c r="D96" s="49"/>
      <c r="E96" s="19" t="s">
        <v>158</v>
      </c>
      <c r="F96" s="19">
        <v>3.25</v>
      </c>
      <c r="G96" s="49"/>
      <c r="H96" s="29">
        <v>759359</v>
      </c>
      <c r="I96" s="49"/>
    </row>
    <row r="97" spans="1:9" s="5" customFormat="1" ht="35.25" customHeight="1">
      <c r="A97" s="52"/>
      <c r="B97" s="64"/>
      <c r="C97" s="49"/>
      <c r="D97" s="49"/>
      <c r="E97" s="19" t="s">
        <v>153</v>
      </c>
      <c r="F97" s="19">
        <v>3.25</v>
      </c>
      <c r="G97" s="49"/>
      <c r="H97" s="29">
        <v>873263</v>
      </c>
      <c r="I97" s="49"/>
    </row>
    <row r="98" spans="1:9" s="5" customFormat="1" ht="35.25" customHeight="1">
      <c r="A98" s="52"/>
      <c r="B98" s="64"/>
      <c r="C98" s="49"/>
      <c r="D98" s="49"/>
      <c r="E98" s="19" t="s">
        <v>159</v>
      </c>
      <c r="F98" s="19">
        <v>12.25</v>
      </c>
      <c r="G98" s="49"/>
      <c r="H98" s="29">
        <v>873263</v>
      </c>
      <c r="I98" s="49"/>
    </row>
    <row r="99" spans="1:9" s="5" customFormat="1" ht="35.25" customHeight="1">
      <c r="A99" s="52"/>
      <c r="B99" s="64"/>
      <c r="C99" s="49"/>
      <c r="D99" s="49"/>
      <c r="E99" s="19" t="s">
        <v>154</v>
      </c>
      <c r="F99" s="19">
        <v>4.25</v>
      </c>
      <c r="G99" s="49"/>
      <c r="H99" s="29">
        <v>960762</v>
      </c>
      <c r="I99" s="49"/>
    </row>
    <row r="100" spans="1:9" s="5" customFormat="1" ht="35.25" customHeight="1">
      <c r="A100" s="52"/>
      <c r="B100" s="64"/>
      <c r="C100" s="49"/>
      <c r="D100" s="49"/>
      <c r="E100" s="19" t="s">
        <v>160</v>
      </c>
      <c r="F100" s="19">
        <v>1</v>
      </c>
      <c r="G100" s="49"/>
      <c r="H100" s="29">
        <v>873263</v>
      </c>
      <c r="I100" s="49"/>
    </row>
    <row r="101" spans="1:9" s="5" customFormat="1" ht="35.25" customHeight="1">
      <c r="A101" s="52"/>
      <c r="B101" s="64"/>
      <c r="C101" s="49"/>
      <c r="D101" s="49"/>
      <c r="E101" s="19" t="s">
        <v>193</v>
      </c>
      <c r="F101" s="19">
        <v>4.25</v>
      </c>
      <c r="G101" s="49"/>
      <c r="H101" s="29">
        <v>873236</v>
      </c>
      <c r="I101" s="49"/>
    </row>
    <row r="102" spans="1:9" s="5" customFormat="1" ht="35.25" customHeight="1">
      <c r="A102" s="52"/>
      <c r="B102" s="64"/>
      <c r="C102" s="49"/>
      <c r="D102" s="49"/>
      <c r="E102" s="19" t="s">
        <v>156</v>
      </c>
      <c r="F102" s="19">
        <v>11</v>
      </c>
      <c r="G102" s="49"/>
      <c r="H102" s="29">
        <v>453263</v>
      </c>
      <c r="I102" s="49"/>
    </row>
    <row r="103" spans="1:9" s="5" customFormat="1" ht="35.25" customHeight="1">
      <c r="A103" s="52"/>
      <c r="B103" s="64"/>
      <c r="C103" s="49"/>
      <c r="D103" s="49"/>
      <c r="E103" s="19" t="s">
        <v>155</v>
      </c>
      <c r="F103" s="19">
        <v>7</v>
      </c>
      <c r="G103" s="49"/>
      <c r="H103" s="29">
        <v>873263</v>
      </c>
      <c r="I103" s="49"/>
    </row>
    <row r="104" spans="1:9" s="5" customFormat="1" ht="35.25" customHeight="1">
      <c r="A104" s="52"/>
      <c r="B104" s="64"/>
      <c r="C104" s="49"/>
      <c r="D104" s="49"/>
      <c r="E104" s="19" t="s">
        <v>188</v>
      </c>
      <c r="F104" s="19" t="s">
        <v>187</v>
      </c>
      <c r="G104" s="49"/>
      <c r="H104" s="29"/>
      <c r="I104" s="49"/>
    </row>
    <row r="105" spans="1:9" s="5" customFormat="1" ht="35.25" customHeight="1">
      <c r="A105" s="52"/>
      <c r="B105" s="64"/>
      <c r="C105" s="49"/>
      <c r="D105" s="49"/>
      <c r="E105" s="19" t="s">
        <v>189</v>
      </c>
      <c r="F105" s="19">
        <v>1</v>
      </c>
      <c r="G105" s="49"/>
      <c r="H105" s="29"/>
      <c r="I105" s="49"/>
    </row>
    <row r="106" spans="1:9" s="5" customFormat="1" ht="35.25" customHeight="1">
      <c r="A106" s="52"/>
      <c r="B106" s="64"/>
      <c r="C106" s="49"/>
      <c r="D106" s="49"/>
      <c r="E106" s="19" t="s">
        <v>190</v>
      </c>
      <c r="F106" s="19">
        <v>0.5</v>
      </c>
      <c r="G106" s="49"/>
      <c r="H106" s="29"/>
      <c r="I106" s="49"/>
    </row>
    <row r="107" spans="1:9" s="5" customFormat="1" ht="35.25" customHeight="1">
      <c r="A107" s="52"/>
      <c r="B107" s="64"/>
      <c r="C107" s="49"/>
      <c r="D107" s="49"/>
      <c r="E107" s="19" t="s">
        <v>73</v>
      </c>
      <c r="F107" s="19">
        <v>7</v>
      </c>
      <c r="G107" s="49"/>
      <c r="H107" s="29"/>
      <c r="I107" s="49"/>
    </row>
    <row r="108" spans="1:9" s="5" customFormat="1" ht="35.25" customHeight="1">
      <c r="A108" s="52"/>
      <c r="B108" s="64"/>
      <c r="C108" s="49"/>
      <c r="D108" s="49"/>
      <c r="E108" s="19" t="s">
        <v>191</v>
      </c>
      <c r="F108" s="19">
        <v>1</v>
      </c>
      <c r="G108" s="49"/>
      <c r="H108" s="29"/>
      <c r="I108" s="49"/>
    </row>
    <row r="109" spans="1:9" s="5" customFormat="1" ht="35.25" customHeight="1">
      <c r="A109" s="52"/>
      <c r="B109" s="64"/>
      <c r="C109" s="49"/>
      <c r="D109" s="49"/>
      <c r="E109" s="19" t="s">
        <v>192</v>
      </c>
      <c r="F109" s="19">
        <v>0.75</v>
      </c>
      <c r="G109" s="49"/>
      <c r="H109" s="29"/>
      <c r="I109" s="49"/>
    </row>
    <row r="110" spans="1:9" s="5" customFormat="1" ht="35.25" customHeight="1">
      <c r="A110" s="52"/>
      <c r="B110" s="64"/>
      <c r="C110" s="49"/>
      <c r="D110" s="49"/>
      <c r="E110" s="19" t="s">
        <v>194</v>
      </c>
      <c r="F110" s="19">
        <v>2</v>
      </c>
      <c r="G110" s="49"/>
      <c r="H110" s="29"/>
      <c r="I110" s="49"/>
    </row>
    <row r="111" spans="1:9" s="5" customFormat="1" ht="35.25" customHeight="1">
      <c r="A111" s="52"/>
      <c r="B111" s="64"/>
      <c r="C111" s="49"/>
      <c r="D111" s="49"/>
      <c r="E111" s="19" t="s">
        <v>195</v>
      </c>
      <c r="F111" s="19">
        <v>1.5</v>
      </c>
      <c r="G111" s="49"/>
      <c r="H111" s="29"/>
      <c r="I111" s="49"/>
    </row>
    <row r="112" spans="1:9" s="5" customFormat="1" ht="35.25" customHeight="1">
      <c r="A112" s="52"/>
      <c r="B112" s="64"/>
      <c r="C112" s="49"/>
      <c r="D112" s="49"/>
      <c r="E112" s="19" t="s">
        <v>157</v>
      </c>
      <c r="F112" s="19">
        <v>3</v>
      </c>
      <c r="G112" s="49"/>
      <c r="H112" s="29">
        <v>960762</v>
      </c>
      <c r="I112" s="49"/>
    </row>
    <row r="113" spans="1:9" s="5" customFormat="1" ht="35.25" customHeight="1">
      <c r="A113" s="52"/>
      <c r="B113" s="64"/>
      <c r="C113" s="49"/>
      <c r="D113" s="49"/>
      <c r="E113" s="19" t="s">
        <v>161</v>
      </c>
      <c r="F113" s="19">
        <v>0.5</v>
      </c>
      <c r="G113" s="50"/>
      <c r="H113" s="29">
        <v>450000</v>
      </c>
      <c r="I113" s="49"/>
    </row>
    <row r="114" spans="1:9" s="5" customFormat="1" ht="38.25" customHeight="1">
      <c r="A114" s="3">
        <v>36</v>
      </c>
      <c r="B114" s="27" t="s">
        <v>72</v>
      </c>
      <c r="C114" s="19" t="s">
        <v>68</v>
      </c>
      <c r="D114" s="19" t="s">
        <v>60</v>
      </c>
      <c r="E114" s="19" t="s">
        <v>73</v>
      </c>
      <c r="F114" s="19">
        <v>3</v>
      </c>
      <c r="G114" s="19" t="s">
        <v>17</v>
      </c>
      <c r="H114" s="32">
        <v>835000</v>
      </c>
      <c r="I114" s="19">
        <v>21</v>
      </c>
    </row>
    <row r="115" spans="1:9" s="5" customFormat="1" ht="38.25" customHeight="1">
      <c r="A115" s="3">
        <v>37</v>
      </c>
      <c r="B115" s="27" t="s">
        <v>74</v>
      </c>
      <c r="C115" s="19" t="s">
        <v>68</v>
      </c>
      <c r="D115" s="19" t="s">
        <v>103</v>
      </c>
      <c r="E115" s="19" t="s">
        <v>73</v>
      </c>
      <c r="F115" s="19">
        <v>1</v>
      </c>
      <c r="G115" s="19" t="s">
        <v>54</v>
      </c>
      <c r="H115" s="32">
        <v>825000</v>
      </c>
      <c r="I115" s="19">
        <v>25</v>
      </c>
    </row>
    <row r="116" spans="1:9" s="5" customFormat="1" ht="38.25" customHeight="1">
      <c r="A116" s="3">
        <v>38</v>
      </c>
      <c r="B116" s="27" t="s">
        <v>121</v>
      </c>
      <c r="C116" s="19" t="s">
        <v>68</v>
      </c>
      <c r="D116" s="19" t="s">
        <v>104</v>
      </c>
      <c r="E116" s="19" t="s">
        <v>73</v>
      </c>
      <c r="F116" s="19">
        <v>1</v>
      </c>
      <c r="G116" s="19" t="s">
        <v>18</v>
      </c>
      <c r="H116" s="32">
        <v>600000</v>
      </c>
      <c r="I116" s="19">
        <v>19</v>
      </c>
    </row>
    <row r="117" spans="1:9" s="5" customFormat="1" ht="38.25" customHeight="1">
      <c r="A117" s="3">
        <v>39</v>
      </c>
      <c r="B117" s="27" t="s">
        <v>75</v>
      </c>
      <c r="C117" s="19" t="s">
        <v>68</v>
      </c>
      <c r="D117" s="19" t="s">
        <v>102</v>
      </c>
      <c r="E117" s="19" t="s">
        <v>73</v>
      </c>
      <c r="F117" s="19">
        <v>1</v>
      </c>
      <c r="G117" s="19" t="s">
        <v>16</v>
      </c>
      <c r="H117" s="32">
        <v>600000</v>
      </c>
      <c r="I117" s="19">
        <v>17</v>
      </c>
    </row>
    <row r="118" spans="1:9" s="5" customFormat="1" ht="51.75" customHeight="1">
      <c r="A118" s="3"/>
      <c r="B118" s="26" t="s">
        <v>169</v>
      </c>
      <c r="C118" s="19"/>
      <c r="D118" s="19"/>
      <c r="E118" s="19"/>
      <c r="F118" s="20">
        <f>SUM(F119:F129)</f>
        <v>14</v>
      </c>
      <c r="G118" s="19"/>
      <c r="H118" s="32"/>
      <c r="I118" s="20">
        <f>SUM(I119:I129)</f>
        <v>257</v>
      </c>
    </row>
    <row r="119" spans="1:9" s="5" customFormat="1" ht="42.75" customHeight="1">
      <c r="A119" s="51">
        <v>40</v>
      </c>
      <c r="B119" s="66" t="s">
        <v>148</v>
      </c>
      <c r="C119" s="48" t="s">
        <v>27</v>
      </c>
      <c r="D119" s="48" t="s">
        <v>149</v>
      </c>
      <c r="E119" s="19" t="s">
        <v>150</v>
      </c>
      <c r="F119" s="19">
        <v>1</v>
      </c>
      <c r="G119" s="48" t="s">
        <v>151</v>
      </c>
      <c r="H119" s="32">
        <v>618269</v>
      </c>
      <c r="I119" s="48">
        <v>36</v>
      </c>
    </row>
    <row r="120" spans="1:9" s="5" customFormat="1" ht="45.75" customHeight="1">
      <c r="A120" s="53"/>
      <c r="B120" s="67"/>
      <c r="C120" s="50"/>
      <c r="D120" s="50"/>
      <c r="E120" s="19" t="s">
        <v>152</v>
      </c>
      <c r="F120" s="19">
        <v>1</v>
      </c>
      <c r="G120" s="50"/>
      <c r="H120" s="32">
        <v>470427</v>
      </c>
      <c r="I120" s="50"/>
    </row>
    <row r="121" spans="1:9" s="5" customFormat="1" ht="51.75" customHeight="1">
      <c r="A121" s="51">
        <v>41</v>
      </c>
      <c r="B121" s="48" t="s">
        <v>132</v>
      </c>
      <c r="C121" s="48" t="s">
        <v>13</v>
      </c>
      <c r="D121" s="48" t="s">
        <v>33</v>
      </c>
      <c r="E121" s="19" t="s">
        <v>133</v>
      </c>
      <c r="F121" s="19">
        <v>1</v>
      </c>
      <c r="G121" s="48" t="s">
        <v>134</v>
      </c>
      <c r="H121" s="57">
        <v>850000</v>
      </c>
      <c r="I121" s="48">
        <v>30</v>
      </c>
    </row>
    <row r="122" spans="1:9" s="5" customFormat="1" ht="51.75" customHeight="1">
      <c r="A122" s="53"/>
      <c r="B122" s="50"/>
      <c r="C122" s="50"/>
      <c r="D122" s="50"/>
      <c r="E122" s="19" t="s">
        <v>135</v>
      </c>
      <c r="F122" s="19">
        <v>1</v>
      </c>
      <c r="G122" s="50"/>
      <c r="H122" s="58"/>
      <c r="I122" s="50"/>
    </row>
    <row r="123" spans="1:9" s="5" customFormat="1" ht="51.75" customHeight="1">
      <c r="A123" s="43">
        <v>42</v>
      </c>
      <c r="B123" s="39" t="s">
        <v>197</v>
      </c>
      <c r="C123" s="39" t="s">
        <v>27</v>
      </c>
      <c r="D123" s="39" t="s">
        <v>198</v>
      </c>
      <c r="E123" s="19" t="s">
        <v>199</v>
      </c>
      <c r="F123" s="19">
        <v>1</v>
      </c>
      <c r="G123" s="39" t="s">
        <v>200</v>
      </c>
      <c r="H123" s="46">
        <v>400000</v>
      </c>
      <c r="I123" s="39">
        <v>48</v>
      </c>
    </row>
    <row r="124" spans="1:9" s="5" customFormat="1" ht="34.5" customHeight="1">
      <c r="A124" s="51">
        <v>43</v>
      </c>
      <c r="B124" s="48" t="s">
        <v>182</v>
      </c>
      <c r="C124" s="48" t="s">
        <v>27</v>
      </c>
      <c r="D124" s="48" t="s">
        <v>22</v>
      </c>
      <c r="E124" s="48" t="s">
        <v>186</v>
      </c>
      <c r="F124" s="48">
        <v>1</v>
      </c>
      <c r="G124" s="48" t="s">
        <v>185</v>
      </c>
      <c r="H124" s="48">
        <v>689864</v>
      </c>
      <c r="I124" s="38"/>
    </row>
    <row r="125" spans="1:9" s="5" customFormat="1" ht="16.5" customHeight="1">
      <c r="A125" s="52"/>
      <c r="B125" s="49"/>
      <c r="C125" s="49"/>
      <c r="D125" s="49"/>
      <c r="E125" s="50"/>
      <c r="F125" s="50"/>
      <c r="G125" s="49"/>
      <c r="H125" s="50"/>
      <c r="I125" s="38"/>
    </row>
    <row r="126" spans="1:9" s="5" customFormat="1" ht="59.25" customHeight="1">
      <c r="A126" s="52"/>
      <c r="B126" s="49"/>
      <c r="C126" s="49"/>
      <c r="D126" s="49"/>
      <c r="E126" s="19" t="s">
        <v>183</v>
      </c>
      <c r="F126" s="19">
        <v>1</v>
      </c>
      <c r="G126" s="49"/>
      <c r="H126" s="19">
        <v>1232563</v>
      </c>
      <c r="I126" s="38">
        <v>108</v>
      </c>
    </row>
    <row r="127" spans="1:9" s="5" customFormat="1" ht="36" customHeight="1">
      <c r="A127" s="53"/>
      <c r="B127" s="50"/>
      <c r="C127" s="50"/>
      <c r="D127" s="50"/>
      <c r="E127" s="19" t="s">
        <v>184</v>
      </c>
      <c r="F127" s="19">
        <v>4</v>
      </c>
      <c r="G127" s="50"/>
      <c r="H127" s="19">
        <v>394627</v>
      </c>
      <c r="I127" s="38"/>
    </row>
    <row r="128" spans="1:10" s="5" customFormat="1" ht="48.75" customHeight="1">
      <c r="A128" s="51">
        <v>44</v>
      </c>
      <c r="B128" s="48" t="s">
        <v>100</v>
      </c>
      <c r="C128" s="48" t="s">
        <v>117</v>
      </c>
      <c r="D128" s="48" t="s">
        <v>101</v>
      </c>
      <c r="E128" s="19" t="s">
        <v>204</v>
      </c>
      <c r="F128" s="19">
        <v>2</v>
      </c>
      <c r="G128" s="48" t="s">
        <v>19</v>
      </c>
      <c r="H128" s="19">
        <v>513193</v>
      </c>
      <c r="I128" s="48">
        <v>35</v>
      </c>
      <c r="J128" s="4"/>
    </row>
    <row r="129" spans="1:10" ht="52.5" customHeight="1">
      <c r="A129" s="53"/>
      <c r="B129" s="50"/>
      <c r="C129" s="50"/>
      <c r="D129" s="50"/>
      <c r="E129" s="19" t="s">
        <v>205</v>
      </c>
      <c r="F129" s="19">
        <v>1</v>
      </c>
      <c r="G129" s="50"/>
      <c r="H129" s="19">
        <v>608671</v>
      </c>
      <c r="I129" s="50"/>
      <c r="J129" s="4"/>
    </row>
    <row r="130" spans="1:9" s="7" customFormat="1" ht="42.75" customHeight="1">
      <c r="A130" s="33"/>
      <c r="B130" s="26" t="s">
        <v>20</v>
      </c>
      <c r="C130" s="34"/>
      <c r="D130" s="19"/>
      <c r="E130" s="19"/>
      <c r="F130" s="36">
        <f>F6+F8+F26+F48+F49+F51+F88+F118</f>
        <v>360.5</v>
      </c>
      <c r="G130" s="35"/>
      <c r="H130" s="20"/>
      <c r="I130" s="20">
        <f>I6+I8+I26+I48+I49+I51+I88+I118</f>
        <v>2873</v>
      </c>
    </row>
    <row r="131" spans="1:9" s="7" customFormat="1" ht="19.5">
      <c r="A131" s="11"/>
      <c r="B131" s="12"/>
      <c r="C131" s="13"/>
      <c r="D131" s="14"/>
      <c r="E131" s="15"/>
      <c r="F131" s="16"/>
      <c r="G131" s="16"/>
      <c r="H131" s="16"/>
      <c r="I131" s="16"/>
    </row>
    <row r="132" spans="1:9" s="7" customFormat="1" ht="19.5">
      <c r="A132" s="11"/>
      <c r="B132" s="12"/>
      <c r="C132" s="13"/>
      <c r="D132" s="14"/>
      <c r="E132" s="15"/>
      <c r="F132" s="16"/>
      <c r="G132" s="16"/>
      <c r="H132" s="16"/>
      <c r="I132" s="16"/>
    </row>
    <row r="133" spans="1:9" s="7" customFormat="1" ht="19.5">
      <c r="A133" s="11"/>
      <c r="B133" s="65" t="s">
        <v>206</v>
      </c>
      <c r="C133" s="65"/>
      <c r="D133" s="1"/>
      <c r="E133" s="1"/>
      <c r="F133" s="17"/>
      <c r="G133" s="13" t="s">
        <v>122</v>
      </c>
      <c r="H133" s="16"/>
      <c r="I133" s="16"/>
    </row>
    <row r="134" spans="1:9" s="7" customFormat="1" ht="37.5" customHeight="1">
      <c r="A134" s="11"/>
      <c r="B134" s="65"/>
      <c r="C134" s="65"/>
      <c r="D134" s="1"/>
      <c r="F134" s="68" t="s">
        <v>1</v>
      </c>
      <c r="G134" s="68"/>
      <c r="H134" s="16"/>
      <c r="I134" s="16"/>
    </row>
    <row r="135" spans="1:9" s="7" customFormat="1" ht="23.25">
      <c r="A135" s="11"/>
      <c r="B135" s="65"/>
      <c r="C135" s="65"/>
      <c r="D135" s="2"/>
      <c r="F135" s="22"/>
      <c r="G135" s="23"/>
      <c r="H135" s="17"/>
      <c r="I135" s="17"/>
    </row>
    <row r="136" spans="1:9" s="7" customFormat="1" ht="23.25">
      <c r="A136" s="11"/>
      <c r="B136" s="65" t="s">
        <v>0</v>
      </c>
      <c r="C136" s="65"/>
      <c r="D136" s="1"/>
      <c r="F136" s="21"/>
      <c r="G136" s="23"/>
      <c r="H136" s="17"/>
      <c r="I136" s="17"/>
    </row>
    <row r="137" spans="1:9" s="7" customFormat="1" ht="37.5" customHeight="1">
      <c r="A137" s="11"/>
      <c r="B137" s="65"/>
      <c r="C137" s="65"/>
      <c r="D137" s="1"/>
      <c r="F137" s="68" t="s">
        <v>211</v>
      </c>
      <c r="G137" s="68"/>
      <c r="H137" s="17"/>
      <c r="I137" s="17"/>
    </row>
    <row r="138" spans="2:7" ht="19.5">
      <c r="B138" s="65"/>
      <c r="C138" s="65"/>
      <c r="D138" s="2"/>
      <c r="E138" s="2"/>
      <c r="F138" s="18"/>
      <c r="G138" s="18"/>
    </row>
    <row r="139" ht="19.5">
      <c r="E139" s="18"/>
    </row>
    <row r="140" ht="19.5">
      <c r="E140" s="18" t="s">
        <v>122</v>
      </c>
    </row>
    <row r="141" ht="19.5">
      <c r="E141" s="18"/>
    </row>
    <row r="142" ht="19.5">
      <c r="E142" s="18"/>
    </row>
    <row r="143" ht="19.5">
      <c r="E143" s="18"/>
    </row>
    <row r="144" ht="19.5">
      <c r="E144" s="18"/>
    </row>
  </sheetData>
  <sheetProtection/>
  <mergeCells count="183">
    <mergeCell ref="E124:E125"/>
    <mergeCell ref="I68:I69"/>
    <mergeCell ref="H68:H69"/>
    <mergeCell ref="D121:D122"/>
    <mergeCell ref="D70:D71"/>
    <mergeCell ref="G70:G71"/>
    <mergeCell ref="H74:H77"/>
    <mergeCell ref="E68:E69"/>
    <mergeCell ref="F134:G134"/>
    <mergeCell ref="F137:G137"/>
    <mergeCell ref="A54:A63"/>
    <mergeCell ref="B54:B63"/>
    <mergeCell ref="I89:I113"/>
    <mergeCell ref="B133:C135"/>
    <mergeCell ref="F64:F67"/>
    <mergeCell ref="G64:G67"/>
    <mergeCell ref="H124:H125"/>
    <mergeCell ref="I64:I67"/>
    <mergeCell ref="B128:B129"/>
    <mergeCell ref="B136:C138"/>
    <mergeCell ref="A89:A113"/>
    <mergeCell ref="B89:B113"/>
    <mergeCell ref="C89:C113"/>
    <mergeCell ref="A128:A129"/>
    <mergeCell ref="B119:B120"/>
    <mergeCell ref="C119:C120"/>
    <mergeCell ref="B124:B127"/>
    <mergeCell ref="C124:C127"/>
    <mergeCell ref="A64:A67"/>
    <mergeCell ref="A70:A71"/>
    <mergeCell ref="C70:C71"/>
    <mergeCell ref="B82:B83"/>
    <mergeCell ref="A82:A83"/>
    <mergeCell ref="A121:A122"/>
    <mergeCell ref="B68:B69"/>
    <mergeCell ref="C68:C69"/>
    <mergeCell ref="C82:C83"/>
    <mergeCell ref="A119:A120"/>
    <mergeCell ref="I54:I63"/>
    <mergeCell ref="I52:I53"/>
    <mergeCell ref="B64:B67"/>
    <mergeCell ref="D89:D113"/>
    <mergeCell ref="C52:C53"/>
    <mergeCell ref="D52:D53"/>
    <mergeCell ref="C64:C67"/>
    <mergeCell ref="D64:D67"/>
    <mergeCell ref="D68:D69"/>
    <mergeCell ref="A42:A47"/>
    <mergeCell ref="B42:B47"/>
    <mergeCell ref="C42:C47"/>
    <mergeCell ref="D42:D47"/>
    <mergeCell ref="G42:G47"/>
    <mergeCell ref="H42:H47"/>
    <mergeCell ref="I42:I47"/>
    <mergeCell ref="A52:A53"/>
    <mergeCell ref="B52:B53"/>
    <mergeCell ref="I34:I35"/>
    <mergeCell ref="A36:A41"/>
    <mergeCell ref="B36:B41"/>
    <mergeCell ref="C36:C41"/>
    <mergeCell ref="D36:D41"/>
    <mergeCell ref="G36:G41"/>
    <mergeCell ref="H36:H41"/>
    <mergeCell ref="I31:I32"/>
    <mergeCell ref="I36:I41"/>
    <mergeCell ref="A34:A35"/>
    <mergeCell ref="B34:B35"/>
    <mergeCell ref="C34:C35"/>
    <mergeCell ref="D34:D35"/>
    <mergeCell ref="G34:G35"/>
    <mergeCell ref="H34:H35"/>
    <mergeCell ref="A31:A32"/>
    <mergeCell ref="B31:B32"/>
    <mergeCell ref="C31:C32"/>
    <mergeCell ref="D31:D32"/>
    <mergeCell ref="G31:G32"/>
    <mergeCell ref="H31:H32"/>
    <mergeCell ref="I28:I29"/>
    <mergeCell ref="A24:A25"/>
    <mergeCell ref="B24:B25"/>
    <mergeCell ref="C24:C25"/>
    <mergeCell ref="D24:D25"/>
    <mergeCell ref="G24:G25"/>
    <mergeCell ref="H24:H25"/>
    <mergeCell ref="I24:I25"/>
    <mergeCell ref="A28:A29"/>
    <mergeCell ref="B28:B29"/>
    <mergeCell ref="A20:A21"/>
    <mergeCell ref="B20:B21"/>
    <mergeCell ref="C20:C21"/>
    <mergeCell ref="D20:D21"/>
    <mergeCell ref="G20:G21"/>
    <mergeCell ref="I22:I23"/>
    <mergeCell ref="A22:A23"/>
    <mergeCell ref="B22:B23"/>
    <mergeCell ref="I17:I19"/>
    <mergeCell ref="H20:H21"/>
    <mergeCell ref="I20:I21"/>
    <mergeCell ref="C22:C23"/>
    <mergeCell ref="D22:D23"/>
    <mergeCell ref="G22:G23"/>
    <mergeCell ref="H22:H23"/>
    <mergeCell ref="A17:A19"/>
    <mergeCell ref="B17:B19"/>
    <mergeCell ref="C17:C19"/>
    <mergeCell ref="D17:D19"/>
    <mergeCell ref="G17:G19"/>
    <mergeCell ref="H17:H19"/>
    <mergeCell ref="I15:I16"/>
    <mergeCell ref="A15:A16"/>
    <mergeCell ref="B15:B16"/>
    <mergeCell ref="C15:C16"/>
    <mergeCell ref="D15:D16"/>
    <mergeCell ref="G15:G16"/>
    <mergeCell ref="I11:I12"/>
    <mergeCell ref="A13:A14"/>
    <mergeCell ref="B13:B14"/>
    <mergeCell ref="C13:C14"/>
    <mergeCell ref="D13:D14"/>
    <mergeCell ref="G13:G14"/>
    <mergeCell ref="H13:H14"/>
    <mergeCell ref="I13:I14"/>
    <mergeCell ref="A11:A12"/>
    <mergeCell ref="B11:B12"/>
    <mergeCell ref="A1:I1"/>
    <mergeCell ref="A2:I2"/>
    <mergeCell ref="A3:I3"/>
    <mergeCell ref="A9:A10"/>
    <mergeCell ref="B9:B10"/>
    <mergeCell ref="C9:C10"/>
    <mergeCell ref="I9:I10"/>
    <mergeCell ref="C128:C129"/>
    <mergeCell ref="D128:D129"/>
    <mergeCell ref="I128:I129"/>
    <mergeCell ref="G128:G129"/>
    <mergeCell ref="I121:I122"/>
    <mergeCell ref="C11:C12"/>
    <mergeCell ref="D11:D12"/>
    <mergeCell ref="G11:G12"/>
    <mergeCell ref="H11:H12"/>
    <mergeCell ref="H121:H122"/>
    <mergeCell ref="D9:D10"/>
    <mergeCell ref="G9:G10"/>
    <mergeCell ref="H9:H10"/>
    <mergeCell ref="H15:H16"/>
    <mergeCell ref="C28:C29"/>
    <mergeCell ref="G54:G60"/>
    <mergeCell ref="D28:D29"/>
    <mergeCell ref="G28:G29"/>
    <mergeCell ref="G52:G53"/>
    <mergeCell ref="H54:H60"/>
    <mergeCell ref="G62:G63"/>
    <mergeCell ref="H62:H63"/>
    <mergeCell ref="C54:C63"/>
    <mergeCell ref="D54:D63"/>
    <mergeCell ref="H64:H67"/>
    <mergeCell ref="F68:F69"/>
    <mergeCell ref="G68:G69"/>
    <mergeCell ref="I74:I77"/>
    <mergeCell ref="H70:H71"/>
    <mergeCell ref="I70:I71"/>
    <mergeCell ref="A68:A69"/>
    <mergeCell ref="D74:D77"/>
    <mergeCell ref="G74:G77"/>
    <mergeCell ref="B70:B71"/>
    <mergeCell ref="A74:A77"/>
    <mergeCell ref="B74:B77"/>
    <mergeCell ref="B121:B122"/>
    <mergeCell ref="C121:C122"/>
    <mergeCell ref="G121:G122"/>
    <mergeCell ref="C74:C77"/>
    <mergeCell ref="D119:D120"/>
    <mergeCell ref="G119:G120"/>
    <mergeCell ref="I119:I120"/>
    <mergeCell ref="G89:G113"/>
    <mergeCell ref="G82:G83"/>
    <mergeCell ref="A124:A127"/>
    <mergeCell ref="F124:F125"/>
    <mergeCell ref="I82:I83"/>
    <mergeCell ref="D82:D83"/>
    <mergeCell ref="H82:H83"/>
    <mergeCell ref="D124:D127"/>
    <mergeCell ref="G124:G127"/>
  </mergeCells>
  <printOptions horizontalCentered="1"/>
  <pageMargins left="0.2362204724409449" right="0.1968503937007874" top="0.35433070866141736" bottom="0.2755905511811024" header="0.1968503937007874" footer="0.31496062992125984"/>
  <pageSetup fitToHeight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2016-04-04T07:41:09Z</cp:lastPrinted>
  <dcterms:created xsi:type="dcterms:W3CDTF">2006-09-28T05:33:49Z</dcterms:created>
  <dcterms:modified xsi:type="dcterms:W3CDTF">2017-05-12T06:17:16Z</dcterms:modified>
  <cp:category/>
  <cp:version/>
  <cp:contentType/>
  <cp:contentStatus/>
</cp:coreProperties>
</file>